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740" tabRatio="630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documenti'!$A$7:$X$7</definedName>
    <definedName name="_xlnm.Print_Area" localSheetId="0">'Transazione documenti'!$K$5:$R$7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4" i="19"/>
  <c r="C1" l="1"/>
  <c r="B1"/>
  <c r="A1"/>
</calcChain>
</file>

<file path=xl/sharedStrings.xml><?xml version="1.0" encoding="utf-8"?>
<sst xmlns="http://schemas.openxmlformats.org/spreadsheetml/2006/main" count="905" uniqueCount="313">
  <si>
    <t>IDENTIFICATIVO 1</t>
  </si>
  <si>
    <t>Numero Progressivo di Registrazione</t>
  </si>
  <si>
    <t xml:space="preserve">Saldo Presentato </t>
  </si>
  <si>
    <t>Saldo Ricevuto</t>
  </si>
  <si>
    <r>
      <t xml:space="preserve">Saldo Sospeso </t>
    </r>
    <r>
      <rPr>
        <sz val="11"/>
        <rFont val="Calibri"/>
        <family val="2"/>
      </rPr>
      <t>(Solo conti sospesi contestati o in contenzioso)</t>
    </r>
  </si>
  <si>
    <t>Saldo Pagato</t>
  </si>
  <si>
    <t>Saldo non Liquidabile</t>
  </si>
  <si>
    <t>Saldo Liquidato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</si>
  <si>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</si>
  <si>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</si>
  <si>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</si>
  <si>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</si>
  <si>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</si>
  <si>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</si>
  <si>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</si>
  <si>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</si>
  <si>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</si>
  <si>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</si>
  <si>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</si>
  <si>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ALTRI SALDI</t>
  </si>
  <si>
    <t>Tipo documento</t>
  </si>
  <si>
    <t>Denominazione del campo</t>
  </si>
  <si>
    <t>Descrizione del campo</t>
  </si>
  <si>
    <t>Saldo Sospeso (Solo conti sospesi contestati o in contenzioso)</t>
  </si>
  <si>
    <t>Saldo Pagato al 31/12</t>
  </si>
  <si>
    <t xml:space="preserve">Saldo Sospeso 
(Senza conti sospesi contestati o in contenzioso) 
</t>
  </si>
  <si>
    <r>
      <t xml:space="preserve">Saldo Presentato 
</t>
    </r>
    <r>
      <rPr>
        <sz val="11"/>
        <rFont val="Calibri"/>
        <family val="2"/>
      </rPr>
      <t>(A)</t>
    </r>
  </si>
  <si>
    <r>
      <t xml:space="preserve">Saldo Ricevuto
</t>
    </r>
    <r>
      <rPr>
        <sz val="11"/>
        <rFont val="Calibri"/>
        <family val="2"/>
      </rPr>
      <t>(B)</t>
    </r>
  </si>
  <si>
    <r>
      <t xml:space="preserve">Saldo Liquidato
</t>
    </r>
    <r>
      <rPr>
        <sz val="11"/>
        <rFont val="Calibri"/>
        <family val="2"/>
      </rPr>
      <t>(C)</t>
    </r>
  </si>
  <si>
    <r>
      <t xml:space="preserve">Saldo Sospeso </t>
    </r>
    <r>
      <rPr>
        <sz val="11"/>
        <rFont val="Calibri"/>
        <family val="2"/>
      </rPr>
      <t>(Senza conti sospesi contestati o in contenzioso) 
(D)</t>
    </r>
  </si>
  <si>
    <r>
      <t xml:space="preserve">Saldo Pagato
</t>
    </r>
    <r>
      <rPr>
        <sz val="11"/>
        <rFont val="Calibri"/>
        <family val="2"/>
      </rPr>
      <t>(E)</t>
    </r>
  </si>
  <si>
    <r>
      <t xml:space="preserve">Saldo Pagato al 31/12
</t>
    </r>
    <r>
      <rPr>
        <sz val="11"/>
        <rFont val="Calibri"/>
        <family val="2"/>
      </rPr>
      <t>(F)</t>
    </r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</si>
  <si>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</si>
  <si>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</si>
  <si>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Importo totale pagato al netto degli storni alla data di osservazione indicata nella sezione di riepilogo del debito scaduto e non pagato elaborato da PCC</t>
  </si>
  <si>
    <t>Importo totale contabilizzato in uno o piu dei conti del sospeso (ad eccezione dei conti del sospeso per contenzioso o del sospeso contestato) alla data di osservazione indicata nella sezione di riepilogo del debito scaduto e non pagato elaborato da PCC</t>
  </si>
  <si>
    <t>Importo contabilizzato dall'Amministrazione debitrice in uno o piu dei conti del liquidato alla data di osservazione indicata nella sezione di riepilogo del debito scaduto e non pagato elaborato da PCC</t>
  </si>
  <si>
    <t>Importo del documento contabile comunicato dal fornitore (tramite SDI o altri canali) e ricevuto dall'Amministrazione Debitrice.
Corrisponde alla somma degli importi dei documenti che si trovano nello stato ricevuto alla data di osservazione indicata nella sezione di riepilogo del debito scaduto e non pagato elaborato da PCC</t>
  </si>
  <si>
    <t>Importo del documento contabile comunicato dal fornitore (tramite SDI o altri canali) e non ancora ricevuto dall'Amministrazione Debitrice.
Corrisponde alla somma degli importi dei documenti che si trovano nello stato presentato alla data di osservazione indicata nella sezione di riepilogo del debito scaduto e non pagato elaborato da PCC</t>
  </si>
  <si>
    <t xml:space="preserve">Importo totale pagato calcolato come somma di tutti i pagamenti con data mandato inferiore o uguale al 31/12 dell'anno precedente, al netto degli storni registrati in PCC entro il 31/12 dell'anno precedente. </t>
  </si>
  <si>
    <r>
      <t xml:space="preserve">ALTRI SALDI </t>
    </r>
    <r>
      <rPr>
        <sz val="12"/>
        <rFont val="Calibri"/>
        <family val="2"/>
      </rPr>
      <t>(FATTURE SCADUTE E NON PAGATE AL 31/12)</t>
    </r>
  </si>
  <si>
    <t>Importo totale contabilizzato in conti sospesi contestati o in contezioso alla data di osservazione indicata nella sezione di riepilogo del debito scaduto e non pagato elaborato da PCC. La variazione di tale importo ha effetto sui saldi che concorrono al calcolo dello stock.</t>
  </si>
  <si>
    <t>Importo dichiarato non liquidabile dall'Amministrazione debitrice alla data di osservazione indicata nella sezione di riepilogo del debito scaduto e non pagato elaborato da PCC. La variazione di tale importo ha effetto sui saldi che concorrono al calcolo dello stock.</t>
  </si>
  <si>
    <t>STOCK
(A+B+C+D+E-F)</t>
  </si>
  <si>
    <t>Stock del debito</t>
  </si>
  <si>
    <t>STOCK</t>
  </si>
  <si>
    <r>
      <t xml:space="preserve">SALDI CHE CONCORRONO AL CALCOLO DELLO STOCK DEL DEBITO </t>
    </r>
    <r>
      <rPr>
        <sz val="12"/>
        <rFont val="Calibri"/>
        <family val="2"/>
      </rPr>
      <t>(FATTURE SCADUTE E NON PAGATE AL 31/12)</t>
    </r>
  </si>
  <si>
    <t>SALDI CHE CONCORRONO AL CALCOLO DELLO STOCK DEL DEBITO</t>
  </si>
  <si>
    <t>Saldo Pagato non commerciale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</si>
  <si>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</si>
  <si>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</si>
  <si>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</si>
  <si>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</si>
  <si>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</si>
  <si>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</si>
  <si>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</si>
  <si>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</si>
  <si>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</si>
  <si>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</si>
  <si>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</si>
  <si>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</si>
  <si>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</si>
  <si>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Codice Ufficio</t>
  </si>
  <si>
    <t>Codice Ufficio destinatario della fattura indicato nel documento contabile acquisito da PCC.</t>
  </si>
  <si>
    <t>Comune di Veglie</t>
  </si>
  <si>
    <t/>
  </si>
  <si>
    <t>2018</t>
  </si>
  <si>
    <t>01/01/2000 00:00</t>
  </si>
  <si>
    <t>00462560756</t>
  </si>
  <si>
    <t>UFZ8YD</t>
  </si>
  <si>
    <t>03791010758</t>
  </si>
  <si>
    <t>IT03791010758</t>
  </si>
  <si>
    <t>F513246000003131</t>
  </si>
  <si>
    <t>126824116</t>
  </si>
  <si>
    <t>D2392</t>
  </si>
  <si>
    <t>FATTURE E ALTRI DOCUMENTI</t>
  </si>
  <si>
    <t>NO</t>
  </si>
  <si>
    <t>Comune di Veglie - Uff_eFatturaPA</t>
  </si>
  <si>
    <t>02559790759</t>
  </si>
  <si>
    <t>IT02559790759</t>
  </si>
  <si>
    <t>F513246000003138</t>
  </si>
  <si>
    <t>127133569</t>
  </si>
  <si>
    <t>16/PA</t>
  </si>
  <si>
    <t>00477150304</t>
  </si>
  <si>
    <t>IT02109320735</t>
  </si>
  <si>
    <t>F513246000003160</t>
  </si>
  <si>
    <t>128170314</t>
  </si>
  <si>
    <t>1955 /I</t>
  </si>
  <si>
    <t>02051620751</t>
  </si>
  <si>
    <t>IT02051620751</t>
  </si>
  <si>
    <t>F513246000002822</t>
  </si>
  <si>
    <t>113910374</t>
  </si>
  <si>
    <t>465/PA</t>
  </si>
  <si>
    <t>04578470751</t>
  </si>
  <si>
    <t>IT04578470751</t>
  </si>
  <si>
    <t>F513246000002936</t>
  </si>
  <si>
    <t>118379469</t>
  </si>
  <si>
    <t>000280</t>
  </si>
  <si>
    <t>02648830731</t>
  </si>
  <si>
    <t>IT02648830731</t>
  </si>
  <si>
    <t>F513246000001604</t>
  </si>
  <si>
    <t>92020403</t>
  </si>
  <si>
    <t>787/PA</t>
  </si>
  <si>
    <t>04455660755</t>
  </si>
  <si>
    <t>IT04455660755</t>
  </si>
  <si>
    <t>F513246000003159</t>
  </si>
  <si>
    <t>128146969</t>
  </si>
  <si>
    <t>112/2018</t>
  </si>
  <si>
    <t>12295820158</t>
  </si>
  <si>
    <t>IT12295820158</t>
  </si>
  <si>
    <t>F513246000002573</t>
  </si>
  <si>
    <t>108604397</t>
  </si>
  <si>
    <t>41883</t>
  </si>
  <si>
    <t>00152490751</t>
  </si>
  <si>
    <t>IT00152490751</t>
  </si>
  <si>
    <t>F513246000003088</t>
  </si>
  <si>
    <t>124066614</t>
  </si>
  <si>
    <t>106999B</t>
  </si>
  <si>
    <t>F513246000002522</t>
  </si>
  <si>
    <t>107471899</t>
  </si>
  <si>
    <t>41607</t>
  </si>
  <si>
    <t>F513246000001929</t>
  </si>
  <si>
    <t>98513100</t>
  </si>
  <si>
    <t>40755</t>
  </si>
  <si>
    <t>04003650753</t>
  </si>
  <si>
    <t>IT04003650753</t>
  </si>
  <si>
    <t>F513246000003002</t>
  </si>
  <si>
    <t>120502796</t>
  </si>
  <si>
    <t>000014-2018-E</t>
  </si>
  <si>
    <t>CLCNTN61S04C978R</t>
  </si>
  <si>
    <t>IT02431780754</t>
  </si>
  <si>
    <t>F513246000002649</t>
  </si>
  <si>
    <t>108741438</t>
  </si>
  <si>
    <t>12/PA</t>
  </si>
  <si>
    <t>03314690755</t>
  </si>
  <si>
    <t>IT03314690755</t>
  </si>
  <si>
    <t>F513246000002574</t>
  </si>
  <si>
    <t>108576452</t>
  </si>
  <si>
    <t>1/PA</t>
  </si>
  <si>
    <t>F513246000002194</t>
  </si>
  <si>
    <t>102183571</t>
  </si>
  <si>
    <t>51620B</t>
  </si>
  <si>
    <t>F513246000002978</t>
  </si>
  <si>
    <t>119497494</t>
  </si>
  <si>
    <t>42471</t>
  </si>
  <si>
    <t>03632620757</t>
  </si>
  <si>
    <t>IT03632620757</t>
  </si>
  <si>
    <t>F513246000003139</t>
  </si>
  <si>
    <t>127212999</t>
  </si>
  <si>
    <t>0000837</t>
  </si>
  <si>
    <t>09633951000</t>
  </si>
  <si>
    <t>IT09633951000</t>
  </si>
  <si>
    <t>F513246000002688</t>
  </si>
  <si>
    <t>110300388</t>
  </si>
  <si>
    <t>752041322511224</t>
  </si>
  <si>
    <t>F513246000002575</t>
  </si>
  <si>
    <t>108648935</t>
  </si>
  <si>
    <t>75204627201443A</t>
  </si>
  <si>
    <t>F513246000003133</t>
  </si>
  <si>
    <t>126877835</t>
  </si>
  <si>
    <t>1911 /I</t>
  </si>
  <si>
    <t>02424420749</t>
  </si>
  <si>
    <t>IT02424420749</t>
  </si>
  <si>
    <t>F513246000003130</t>
  </si>
  <si>
    <t>126795748</t>
  </si>
  <si>
    <t>81/PA/18</t>
  </si>
  <si>
    <t>02734350750</t>
  </si>
  <si>
    <t>IT02734350750</t>
  </si>
  <si>
    <t>F513246000002940</t>
  </si>
  <si>
    <t>118772109</t>
  </si>
  <si>
    <t>1001343</t>
  </si>
  <si>
    <t>F513246000002891</t>
  </si>
  <si>
    <t>115784152</t>
  </si>
  <si>
    <t>42173</t>
  </si>
  <si>
    <t>F513246000002826</t>
  </si>
  <si>
    <t>114107072</t>
  </si>
  <si>
    <t>88588B</t>
  </si>
  <si>
    <t>F513246000003151</t>
  </si>
  <si>
    <t>127516058</t>
  </si>
  <si>
    <t>1001484</t>
  </si>
  <si>
    <t>03096100759</t>
  </si>
  <si>
    <t>IT03096100759</t>
  </si>
  <si>
    <t>F513246000003126</t>
  </si>
  <si>
    <t>126355444</t>
  </si>
  <si>
    <t>E000209</t>
  </si>
  <si>
    <t>F513246000002976</t>
  </si>
  <si>
    <t>119262168</t>
  </si>
  <si>
    <t>02/PA</t>
  </si>
  <si>
    <t>F513246000003145</t>
  </si>
  <si>
    <t>127284753</t>
  </si>
  <si>
    <t>752041322110112</t>
  </si>
  <si>
    <t>03248560751</t>
  </si>
  <si>
    <t>IT03248560751</t>
  </si>
  <si>
    <t>F513246000003068</t>
  </si>
  <si>
    <t>123650478</t>
  </si>
  <si>
    <t>1481/01</t>
  </si>
  <si>
    <t>06363391001</t>
  </si>
  <si>
    <t>IT06363391001</t>
  </si>
  <si>
    <t>F513246000002977</t>
  </si>
  <si>
    <t>119358346</t>
  </si>
  <si>
    <t>1779/FATT_EL</t>
  </si>
  <si>
    <t>F513246000002673</t>
  </si>
  <si>
    <t>109539680</t>
  </si>
  <si>
    <t>000211</t>
  </si>
  <si>
    <t>CNTGNN61P27L711I</t>
  </si>
  <si>
    <t>IT01781650757</t>
  </si>
  <si>
    <t>F513246000001846</t>
  </si>
  <si>
    <t>96754354</t>
  </si>
  <si>
    <t>26PA2018</t>
  </si>
  <si>
    <t>F513246000002195</t>
  </si>
  <si>
    <t>102183590</t>
  </si>
  <si>
    <t>51621B</t>
  </si>
  <si>
    <t>F513246000002377</t>
  </si>
  <si>
    <t>104948926</t>
  </si>
  <si>
    <t>49PA2018</t>
  </si>
  <si>
    <t>F513246000002672</t>
  </si>
  <si>
    <t>109422753</t>
  </si>
  <si>
    <t>E000088</t>
  </si>
  <si>
    <t>F513246000002334</t>
  </si>
  <si>
    <t>103943344</t>
  </si>
  <si>
    <t>752041322511223</t>
  </si>
  <si>
    <t>F513246000002540</t>
  </si>
  <si>
    <t>107692125</t>
  </si>
  <si>
    <t>70407B</t>
  </si>
  <si>
    <t>F513246000002825</t>
  </si>
  <si>
    <t>114107074</t>
  </si>
  <si>
    <t>88589B</t>
  </si>
  <si>
    <t>03194640755</t>
  </si>
  <si>
    <t>IT03194640755</t>
  </si>
  <si>
    <t>F513246000002099</t>
  </si>
  <si>
    <t>100873150</t>
  </si>
  <si>
    <t>000336</t>
  </si>
  <si>
    <t>F513246000002943</t>
  </si>
  <si>
    <t>118787182</t>
  </si>
  <si>
    <t>55A/PA/18</t>
  </si>
  <si>
    <t>04701030753</t>
  </si>
  <si>
    <t>IT04701030753</t>
  </si>
  <si>
    <t>F513246000003121</t>
  </si>
  <si>
    <t>126123487</t>
  </si>
  <si>
    <t>0000023</t>
  </si>
  <si>
    <t>F513246000002205</t>
  </si>
  <si>
    <t>102468394</t>
  </si>
  <si>
    <t>41048</t>
  </si>
  <si>
    <t>F513246000003031</t>
  </si>
  <si>
    <t>122606909</t>
  </si>
  <si>
    <t>752041322110111</t>
  </si>
  <si>
    <t>F513246000001735</t>
  </si>
  <si>
    <t>93883393</t>
  </si>
  <si>
    <t>40471</t>
  </si>
  <si>
    <t>F513246000003147</t>
  </si>
  <si>
    <t>127365206</t>
  </si>
  <si>
    <t>664/PA</t>
  </si>
  <si>
    <t>F513246000001885</t>
  </si>
  <si>
    <t>97828139</t>
  </si>
  <si>
    <t>752041322511222</t>
  </si>
  <si>
    <t>F513246000001829</t>
  </si>
  <si>
    <t>96148185</t>
  </si>
  <si>
    <t>33361B</t>
  </si>
  <si>
    <t>02661010732</t>
  </si>
  <si>
    <t>IT02661010732</t>
  </si>
  <si>
    <t>F513246000001587</t>
  </si>
  <si>
    <t>91375034</t>
  </si>
  <si>
    <t>1456/PA</t>
  </si>
  <si>
    <t>F513246000003087</t>
  </si>
  <si>
    <t>124066263</t>
  </si>
  <si>
    <t>000318</t>
  </si>
  <si>
    <t>F513246000002542</t>
  </si>
  <si>
    <t>107692455</t>
  </si>
  <si>
    <t>70406B</t>
  </si>
  <si>
    <t>F513246000003161</t>
  </si>
  <si>
    <t>128170336</t>
  </si>
  <si>
    <t>1956 /I</t>
  </si>
  <si>
    <t>F513246000002835</t>
  </si>
  <si>
    <t>114491895</t>
  </si>
  <si>
    <t>000247</t>
  </si>
  <si>
    <t>F513246000003128</t>
  </si>
  <si>
    <t>126509110</t>
  </si>
  <si>
    <t>657/PA</t>
  </si>
  <si>
    <t>F513246000002690</t>
  </si>
  <si>
    <t>110496061</t>
  </si>
  <si>
    <t>65/2018</t>
  </si>
  <si>
    <t>F513246000001830</t>
  </si>
  <si>
    <t>96148218</t>
  </si>
  <si>
    <t>33362B</t>
  </si>
  <si>
    <t>F513246000003022</t>
  </si>
  <si>
    <t>121963242</t>
  </si>
  <si>
    <t>100/2018</t>
  </si>
  <si>
    <t>F513246000002322</t>
  </si>
  <si>
    <t>103433230</t>
  </si>
  <si>
    <t>41328</t>
  </si>
  <si>
    <t>F513246000001882</t>
  </si>
  <si>
    <t>97554974</t>
  </si>
  <si>
    <t>58/PA</t>
  </si>
  <si>
    <t>F513246000002482</t>
  </si>
  <si>
    <t>106847516</t>
  </si>
  <si>
    <t>306/PA</t>
  </si>
  <si>
    <t>F513246000003162</t>
  </si>
  <si>
    <t>128217481</t>
  </si>
  <si>
    <t>1721/01</t>
  </si>
  <si>
    <t>F513246000003089</t>
  </si>
  <si>
    <t>124066607</t>
  </si>
  <si>
    <t>107000B</t>
  </si>
  <si>
    <t>F513246000002921</t>
  </si>
  <si>
    <t>117479006</t>
  </si>
  <si>
    <t>536/PA</t>
  </si>
  <si>
    <t>CNTMNL75P69L711A</t>
  </si>
  <si>
    <t>IT03558120758</t>
  </si>
  <si>
    <t>F513246000003110</t>
  </si>
  <si>
    <t>124382171</t>
  </si>
  <si>
    <t>FATTPA 6_18</t>
  </si>
  <si>
    <t>F513246000003030</t>
  </si>
  <si>
    <t>122370329</t>
  </si>
  <si>
    <t>602/PA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</si>
</sst>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14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82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14" fontId="1" fillId="3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49" fontId="5" fillId="4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6" fillId="8" borderId="15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justify" vertical="top" wrapText="1"/>
    </xf>
    <xf numFmtId="49" fontId="9" fillId="2" borderId="1" xfId="0" applyNumberFormat="1" applyFont="1" applyFill="1" applyBorder="1" applyAlignment="1" applyProtection="1">
      <alignment vertical="center" wrapText="1"/>
    </xf>
    <xf numFmtId="49" fontId="9" fillId="2" borderId="19" xfId="0" applyNumberFormat="1" applyFont="1" applyFill="1" applyBorder="1" applyAlignment="1" applyProtection="1">
      <alignment vertical="center" wrapText="1"/>
    </xf>
    <xf numFmtId="0" fontId="8" fillId="9" borderId="6" xfId="0" applyFont="1" applyFill="1" applyBorder="1" applyAlignment="1">
      <alignment horizontal="justify" vertical="top" wrapText="1"/>
    </xf>
    <xf numFmtId="0" fontId="8" fillId="10" borderId="6" xfId="0" applyFont="1" applyFill="1" applyBorder="1" applyAlignment="1">
      <alignment horizontal="justify" vertical="top" wrapText="1"/>
    </xf>
    <xf numFmtId="0" fontId="0" fillId="0" borderId="0" xfId="0" applyNumberFormat="1" applyAlignment="1">
      <alignment horizontal="center"/>
    </xf>
    <xf numFmtId="0" fontId="1" fillId="9" borderId="1" xfId="0" applyNumberFormat="1" applyFont="1" applyFill="1" applyBorder="1" applyAlignment="1" applyProtection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9" fillId="11" borderId="13" xfId="0" applyNumberFormat="1" applyFont="1" applyFill="1" applyBorder="1" applyAlignment="1">
      <alignment horizontal="left" vertical="center" wrapText="1"/>
    </xf>
    <xf numFmtId="49" fontId="9" fillId="11" borderId="25" xfId="0" applyNumberFormat="1" applyFont="1" applyFill="1" applyBorder="1" applyAlignment="1">
      <alignment horizontal="left" vertical="center" wrapText="1"/>
    </xf>
    <xf numFmtId="49" fontId="1" fillId="11" borderId="8" xfId="0" applyNumberFormat="1" applyFont="1" applyFill="1" applyBorder="1" applyAlignment="1" applyProtection="1">
      <alignment horizontal="center" vertical="center" wrapText="1"/>
    </xf>
    <xf numFmtId="49" fontId="1" fillId="11" borderId="2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1" fillId="12" borderId="1" xfId="0" applyNumberFormat="1" applyFont="1" applyFill="1" applyBorder="1" applyAlignment="1" applyProtection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2" fontId="0" fillId="0" borderId="0" xfId="0" applyNumberFormat="1"/>
    <xf numFmtId="14" fontId="0" fillId="0" borderId="0" xfId="0" applyNumberFormat="1"/>
    <xf numFmtId="44" fontId="13" fillId="0" borderId="0" xfId="1" applyFont="1" applyAlignment="1">
      <alignment horizontal="center"/>
    </xf>
    <xf numFmtId="49" fontId="1" fillId="12" borderId="3" xfId="0" applyNumberFormat="1" applyFont="1" applyFill="1" applyBorder="1" applyAlignment="1" applyProtection="1">
      <alignment horizontal="center" vertical="center" wrapText="1"/>
    </xf>
    <xf numFmtId="49" fontId="1" fillId="1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11" borderId="3" xfId="0" applyNumberFormat="1" applyFont="1" applyFill="1" applyBorder="1" applyAlignment="1" applyProtection="1">
      <alignment horizontal="center" vertical="center" wrapText="1"/>
    </xf>
    <xf numFmtId="49" fontId="1" fillId="11" borderId="5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6" borderId="1" xfId="0" applyNumberFormat="1" applyFont="1" applyFill="1" applyBorder="1" applyAlignment="1" applyProtection="1">
      <alignment horizontal="center" vertical="center" wrapText="1"/>
    </xf>
    <xf numFmtId="49" fontId="3" fillId="6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2" fontId="1" fillId="7" borderId="1" xfId="0" applyNumberFormat="1" applyFont="1" applyFill="1" applyBorder="1" applyAlignment="1" applyProtection="1">
      <alignment horizontal="center" vertical="center" wrapText="1"/>
    </xf>
    <xf numFmtId="49" fontId="1" fillId="7" borderId="1" xfId="0" applyNumberFormat="1" applyFont="1" applyFill="1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9" borderId="1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0" fontId="8" fillId="7" borderId="16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49" fontId="7" fillId="7" borderId="14" xfId="0" applyNumberFormat="1" applyFont="1" applyFill="1" applyBorder="1" applyAlignment="1" applyProtection="1">
      <alignment horizontal="center" vertical="center" wrapText="1"/>
    </xf>
    <xf numFmtId="49" fontId="7" fillId="7" borderId="1" xfId="0" applyNumberFormat="1" applyFont="1" applyFill="1" applyBorder="1" applyAlignment="1" applyProtection="1">
      <alignment horizontal="center" vertical="center" wrapText="1"/>
    </xf>
    <xf numFmtId="49" fontId="7" fillId="7" borderId="13" xfId="0" applyNumberFormat="1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/>
    </xf>
    <xf numFmtId="0" fontId="11" fillId="13" borderId="3" xfId="0" applyFont="1" applyFill="1" applyBorder="1" applyAlignment="1">
      <alignment horizontal="center" vertical="center" wrapText="1"/>
    </xf>
    <xf numFmtId="0" fontId="11" fillId="13" borderId="7" xfId="0" applyFont="1" applyFill="1" applyBorder="1" applyAlignment="1">
      <alignment horizontal="center" vertical="center" wrapText="1"/>
    </xf>
    <xf numFmtId="0" fontId="11" fillId="13" borderId="5" xfId="0" applyFont="1" applyFill="1" applyBorder="1" applyAlignment="1">
      <alignment horizontal="center" vertical="center" wrapText="1"/>
    </xf>
    <xf numFmtId="49" fontId="9" fillId="13" borderId="3" xfId="0" applyNumberFormat="1" applyFont="1" applyFill="1" applyBorder="1" applyAlignment="1">
      <alignment horizontal="center" vertical="center" wrapText="1"/>
    </xf>
    <xf numFmtId="49" fontId="9" fillId="13" borderId="5" xfId="0" applyNumberFormat="1" applyFont="1" applyFill="1" applyBorder="1" applyAlignment="1">
      <alignment horizontal="center" vertical="center" wrapText="1"/>
    </xf>
    <xf numFmtId="49" fontId="7" fillId="11" borderId="20" xfId="0" applyNumberFormat="1" applyFont="1" applyFill="1" applyBorder="1" applyAlignment="1">
      <alignment horizontal="center" vertical="center" wrapText="1"/>
    </xf>
    <xf numFmtId="49" fontId="7" fillId="11" borderId="21" xfId="0" applyNumberFormat="1" applyFont="1" applyFill="1" applyBorder="1" applyAlignment="1">
      <alignment horizontal="center" vertical="center" wrapText="1"/>
    </xf>
    <xf numFmtId="49" fontId="7" fillId="11" borderId="22" xfId="0" applyNumberFormat="1" applyFont="1" applyFill="1" applyBorder="1" applyAlignment="1">
      <alignment horizontal="center" vertical="center" wrapText="1"/>
    </xf>
    <xf numFmtId="49" fontId="9" fillId="11" borderId="16" xfId="0" applyNumberFormat="1" applyFont="1" applyFill="1" applyBorder="1" applyAlignment="1">
      <alignment horizontal="center" vertical="center" wrapText="1"/>
    </xf>
    <xf numFmtId="49" fontId="9" fillId="11" borderId="5" xfId="0" applyNumberFormat="1" applyFont="1" applyFill="1" applyBorder="1" applyAlignment="1">
      <alignment horizontal="center" vertical="center" wrapText="1"/>
    </xf>
    <xf numFmtId="49" fontId="9" fillId="11" borderId="23" xfId="0" applyNumberFormat="1" applyFont="1" applyFill="1" applyBorder="1" applyAlignment="1">
      <alignment horizontal="center" vertical="center" wrapText="1"/>
    </xf>
    <xf numFmtId="49" fontId="9" fillId="11" borderId="24" xfId="0" applyNumberFormat="1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 applyProtection="1">
      <alignment horizontal="center" vertical="center" wrapText="1"/>
    </xf>
    <xf numFmtId="49" fontId="7" fillId="2" borderId="7" xfId="0" applyNumberFormat="1" applyFont="1" applyFill="1" applyBorder="1" applyAlignment="1" applyProtection="1">
      <alignment horizontal="center" vertical="center" wrapText="1"/>
    </xf>
    <xf numFmtId="49" fontId="7" fillId="2" borderId="6" xfId="0" applyNumberFormat="1" applyFont="1" applyFill="1" applyBorder="1" applyAlignment="1" applyProtection="1">
      <alignment horizontal="center" vertical="center" wrapText="1"/>
    </xf>
    <xf numFmtId="49" fontId="9" fillId="2" borderId="14" xfId="0" applyNumberFormat="1" applyFont="1" applyFill="1" applyBorder="1" applyAlignment="1" applyProtection="1">
      <alignment vertical="center" wrapText="1"/>
    </xf>
    <xf numFmtId="49" fontId="9" fillId="2" borderId="1" xfId="0" applyNumberFormat="1" applyFont="1" applyFill="1" applyBorder="1" applyAlignment="1" applyProtection="1">
      <alignment vertical="center" wrapText="1"/>
    </xf>
    <xf numFmtId="49" fontId="9" fillId="2" borderId="10" xfId="0" applyNumberFormat="1" applyFont="1" applyFill="1" applyBorder="1" applyAlignment="1" applyProtection="1">
      <alignment vertical="center" wrapText="1"/>
    </xf>
    <xf numFmtId="49" fontId="9" fillId="2" borderId="4" xfId="0" applyNumberFormat="1" applyFont="1" applyFill="1" applyBorder="1" applyAlignment="1" applyProtection="1">
      <alignment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4"/>
  <sheetViews>
    <sheetView tabSelected="1" topLeftCell="M2" zoomScale="80" zoomScaleNormal="80" workbookViewId="0">
      <selection activeCell="N2" sqref="N2"/>
    </sheetView>
  </sheetViews>
  <sheetFormatPr defaultColWidth="0" defaultRowHeight="15"/>
  <cols>
    <col min="1" max="1" width="32.7109375" style="6" customWidth="1"/>
    <col min="2" max="2" width="39" style="6" customWidth="1"/>
    <col min="3" max="3" width="30.85546875" style="6" customWidth="1"/>
    <col min="4" max="4" width="23.85546875" style="6" customWidth="1"/>
    <col min="5" max="6" width="31.7109375" style="3" customWidth="1"/>
    <col min="7" max="7" width="25" style="3" customWidth="1"/>
    <col min="8" max="8" width="33.42578125" style="4" customWidth="1"/>
    <col min="9" max="10" width="27.42578125" style="3" customWidth="1"/>
    <col min="11" max="11" width="26.85546875" style="3" bestFit="1" customWidth="1"/>
    <col min="12" max="12" width="24.85546875" style="4" bestFit="1" customWidth="1"/>
    <col min="13" max="13" width="25.42578125" style="6" bestFit="1" customWidth="1"/>
    <col min="14" max="14" width="31" style="6" bestFit="1" customWidth="1"/>
    <col min="15" max="15" width="27.5703125" style="4" bestFit="1" customWidth="1"/>
    <col min="16" max="16" width="24.42578125" style="4" bestFit="1" customWidth="1"/>
    <col min="17" max="17" width="24.42578125" style="20" customWidth="1"/>
    <col min="18" max="19" width="31.7109375" style="6" customWidth="1"/>
    <col min="20" max="20" width="35.42578125" style="4" bestFit="1" customWidth="1"/>
    <col min="21" max="21" width="24.7109375" style="2" customWidth="1"/>
    <col min="22" max="22" width="23.28515625" style="2" customWidth="1"/>
    <col min="23" max="23" width="83.5703125" style="2" customWidth="1"/>
    <col min="24" max="24" width="12.140625" style="2" customWidth="1"/>
  </cols>
  <sheetData>
    <row r="1" spans="1:24" hidden="1">
      <c r="A1" s="10">
        <f>0</f>
        <v>0</v>
      </c>
      <c r="B1" s="10">
        <f>0</f>
        <v>0</v>
      </c>
      <c r="C1" s="10">
        <f>0</f>
        <v>0</v>
      </c>
      <c r="E1" s="6"/>
      <c r="F1" s="6"/>
      <c r="G1" s="6"/>
      <c r="H1" s="1"/>
      <c r="K1" s="5"/>
      <c r="U1"/>
      <c r="V1"/>
      <c r="W1"/>
      <c r="X1"/>
    </row>
    <row r="2" spans="1:24">
      <c r="A2" t="s">
        <v>53</v>
      </c>
      <c r="B2" t="s">
        <v>64</v>
      </c>
      <c r="C2" t="s">
        <v>65</v>
      </c>
      <c r="D2" t="s">
        <v>65</v>
      </c>
      <c r="E2" t="s">
        <v>65</v>
      </c>
      <c r="F2" t="s">
        <v>65</v>
      </c>
      <c r="G2" t="s">
        <v>65</v>
      </c>
      <c r="H2" t="s">
        <v>65</v>
      </c>
      <c r="I2" t="s">
        <v>65</v>
      </c>
      <c r="J2" t="s">
        <v>65</v>
      </c>
      <c r="K2" t="s">
        <v>65</v>
      </c>
      <c r="L2" t="s">
        <v>65</v>
      </c>
      <c r="M2" t="s">
        <v>65</v>
      </c>
      <c r="N2"/>
      <c r="O2" t="s">
        <v>65</v>
      </c>
      <c r="P2" t="s">
        <v>65</v>
      </c>
      <c r="Q2" t="s">
        <v>65</v>
      </c>
      <c r="R2" t="s">
        <v>65</v>
      </c>
      <c r="S2" t="s">
        <v>65</v>
      </c>
      <c r="T2" t="s">
        <v>65</v>
      </c>
      <c r="U2" t="s">
        <v>65</v>
      </c>
      <c r="V2" t="s">
        <v>65</v>
      </c>
      <c r="W2" t="s">
        <v>65</v>
      </c>
      <c r="X2" t="s">
        <v>65</v>
      </c>
    </row>
    <row r="3" spans="1:24">
      <c r="A3" t="s">
        <v>51</v>
      </c>
      <c r="B3" t="s">
        <v>66</v>
      </c>
      <c r="C3" t="s">
        <v>65</v>
      </c>
      <c r="D3" t="s">
        <v>65</v>
      </c>
      <c r="E3" t="s">
        <v>65</v>
      </c>
      <c r="F3" t="s">
        <v>65</v>
      </c>
      <c r="G3" t="s">
        <v>65</v>
      </c>
      <c r="H3" t="s">
        <v>65</v>
      </c>
      <c r="I3" t="s">
        <v>65</v>
      </c>
      <c r="J3" t="s">
        <v>65</v>
      </c>
      <c r="K3" t="s">
        <v>65</v>
      </c>
      <c r="L3" t="s">
        <v>65</v>
      </c>
      <c r="M3" t="s">
        <v>65</v>
      </c>
      <c r="N3" t="s">
        <v>65</v>
      </c>
      <c r="O3" t="s">
        <v>65</v>
      </c>
      <c r="P3" t="s">
        <v>65</v>
      </c>
      <c r="Q3" t="s">
        <v>65</v>
      </c>
      <c r="R3" t="s">
        <v>65</v>
      </c>
      <c r="S3" t="s">
        <v>65</v>
      </c>
      <c r="T3" t="s">
        <v>65</v>
      </c>
      <c r="U3" t="s">
        <v>65</v>
      </c>
      <c r="V3" t="s">
        <v>65</v>
      </c>
      <c r="W3" t="s">
        <v>65</v>
      </c>
      <c r="X3" t="s">
        <v>65</v>
      </c>
    </row>
    <row r="4" spans="1:24">
      <c r="A4" t="s">
        <v>52</v>
      </c>
      <c r="B4" t="s">
        <v>67</v>
      </c>
      <c r="C4" t="s">
        <v>65</v>
      </c>
      <c r="D4" t="s">
        <v>65</v>
      </c>
      <c r="E4" t="s">
        <v>65</v>
      </c>
      <c r="F4" t="s">
        <v>65</v>
      </c>
      <c r="G4" t="s">
        <v>65</v>
      </c>
      <c r="H4" t="s">
        <v>65</v>
      </c>
      <c r="I4" t="s">
        <v>65</v>
      </c>
      <c r="J4" t="s">
        <v>65</v>
      </c>
      <c r="K4" t="s">
        <v>65</v>
      </c>
      <c r="L4" t="s">
        <v>65</v>
      </c>
      <c r="M4" t="s">
        <v>65</v>
      </c>
      <c r="N4" t="s">
        <v>65</v>
      </c>
      <c r="O4" t="s">
        <v>65</v>
      </c>
      <c r="P4" t="s">
        <v>65</v>
      </c>
      <c r="Q4" t="s">
        <v>65</v>
      </c>
      <c r="R4" t="s">
        <v>65</v>
      </c>
      <c r="S4" t="s">
        <v>65</v>
      </c>
      <c r="T4" t="s">
        <v>65</v>
      </c>
      <c r="U4" t="s">
        <v>65</v>
      </c>
      <c r="V4" t="s">
        <v>65</v>
      </c>
      <c r="W4" t="s">
        <v>65</v>
      </c>
      <c r="X4" t="s">
        <v>65</v>
      </c>
    </row>
    <row r="5" spans="1:24" ht="40.5" customHeight="1">
      <c r="A5" s="40" t="s">
        <v>10</v>
      </c>
      <c r="B5" s="40"/>
      <c r="C5" s="41" t="s">
        <v>14</v>
      </c>
      <c r="D5" s="41"/>
      <c r="E5" s="43" t="s">
        <v>16</v>
      </c>
      <c r="F5" s="43"/>
      <c r="G5" s="43"/>
      <c r="H5" s="43"/>
      <c r="I5" s="43"/>
      <c r="J5" s="7"/>
      <c r="K5" s="45" t="s">
        <v>47</v>
      </c>
      <c r="L5" s="45"/>
      <c r="M5" s="45"/>
      <c r="N5" s="45"/>
      <c r="O5" s="45"/>
      <c r="P5" s="45"/>
      <c r="Q5" s="21" t="s">
        <v>43</v>
      </c>
      <c r="R5" s="36" t="s">
        <v>19</v>
      </c>
      <c r="S5" s="37"/>
      <c r="T5" s="36"/>
      <c r="U5" s="29" t="s">
        <v>59</v>
      </c>
      <c r="V5" s="38" t="s">
        <v>54</v>
      </c>
      <c r="W5" s="39"/>
      <c r="X5" s="28"/>
    </row>
    <row r="6" spans="1:24" ht="15" customHeight="1">
      <c r="A6" s="40" t="s">
        <v>11</v>
      </c>
      <c r="B6" s="40" t="s">
        <v>12</v>
      </c>
      <c r="C6" s="41" t="s">
        <v>13</v>
      </c>
      <c r="D6" s="41" t="s">
        <v>50</v>
      </c>
      <c r="E6" s="7" t="s">
        <v>0</v>
      </c>
      <c r="F6" s="7" t="s">
        <v>8</v>
      </c>
      <c r="G6" s="43" t="s">
        <v>15</v>
      </c>
      <c r="H6" s="43"/>
      <c r="I6" s="43"/>
      <c r="J6" s="43"/>
      <c r="K6" s="44" t="s">
        <v>26</v>
      </c>
      <c r="L6" s="45" t="s">
        <v>27</v>
      </c>
      <c r="M6" s="45" t="s">
        <v>28</v>
      </c>
      <c r="N6" s="45" t="s">
        <v>29</v>
      </c>
      <c r="O6" s="45" t="s">
        <v>30</v>
      </c>
      <c r="P6" s="45" t="s">
        <v>31</v>
      </c>
      <c r="Q6" s="47" t="s">
        <v>44</v>
      </c>
      <c r="R6" s="48" t="s">
        <v>4</v>
      </c>
      <c r="S6" s="23"/>
      <c r="T6" s="46" t="s">
        <v>48</v>
      </c>
      <c r="U6" s="34" t="s">
        <v>60</v>
      </c>
      <c r="V6" s="27"/>
      <c r="W6" s="27"/>
      <c r="X6" s="28"/>
    </row>
    <row r="7" spans="1:24" ht="157.5" customHeight="1">
      <c r="A7" s="40"/>
      <c r="B7" s="40"/>
      <c r="C7" s="41"/>
      <c r="D7" s="42"/>
      <c r="E7" s="7" t="s">
        <v>1</v>
      </c>
      <c r="F7" s="7" t="s">
        <v>9</v>
      </c>
      <c r="G7" s="7" t="s">
        <v>17</v>
      </c>
      <c r="H7" s="8" t="s">
        <v>49</v>
      </c>
      <c r="I7" s="9" t="s">
        <v>18</v>
      </c>
      <c r="J7" s="9" t="s">
        <v>20</v>
      </c>
      <c r="K7" s="44"/>
      <c r="L7" s="45"/>
      <c r="M7" s="45"/>
      <c r="N7" s="45"/>
      <c r="O7" s="45"/>
      <c r="P7" s="45"/>
      <c r="Q7" s="47"/>
      <c r="R7" s="36"/>
      <c r="S7" s="22" t="s">
        <v>6</v>
      </c>
      <c r="T7" s="36"/>
      <c r="U7" s="35"/>
      <c r="V7" s="26" t="s">
        <v>61</v>
      </c>
      <c r="W7" s="26" t="s">
        <v>57</v>
      </c>
      <c r="X7" s="28"/>
    </row>
    <row r="8" spans="1:24">
      <c r="A8" t="s">
        <v>68</v>
      </c>
      <c r="B8" t="s">
        <v>69</v>
      </c>
      <c r="C8" t="s">
        <v>70</v>
      </c>
      <c r="D8" t="s">
        <v>71</v>
      </c>
      <c r="E8" t="s">
        <v>72</v>
      </c>
      <c r="F8" t="s">
        <v>73</v>
      </c>
      <c r="G8" t="s">
        <v>74</v>
      </c>
      <c r="H8" s="32">
        <v>43412</v>
      </c>
      <c r="I8" s="31">
        <v>3860.81</v>
      </c>
      <c r="J8" t="s">
        <v>75</v>
      </c>
      <c r="K8" s="31">
        <v>0</v>
      </c>
      <c r="L8" s="31">
        <v>0</v>
      </c>
      <c r="M8" s="31">
        <v>0</v>
      </c>
      <c r="N8" s="31">
        <v>0</v>
      </c>
      <c r="O8" s="31">
        <v>3164.6</v>
      </c>
      <c r="P8" s="31">
        <v>0</v>
      </c>
      <c r="Q8" s="31">
        <v>3164.6</v>
      </c>
      <c r="R8" s="31">
        <v>0</v>
      </c>
      <c r="S8" s="31">
        <v>0</v>
      </c>
      <c r="T8" s="31">
        <v>0</v>
      </c>
      <c r="U8" t="s">
        <v>76</v>
      </c>
      <c r="V8" t="s">
        <v>69</v>
      </c>
      <c r="W8" t="s">
        <v>77</v>
      </c>
      <c r="X8" t="s">
        <v>65</v>
      </c>
    </row>
    <row r="9" spans="1:24">
      <c r="A9" t="s">
        <v>68</v>
      </c>
      <c r="B9" t="s">
        <v>69</v>
      </c>
      <c r="C9" t="s">
        <v>78</v>
      </c>
      <c r="D9" t="s">
        <v>79</v>
      </c>
      <c r="E9" t="s">
        <v>80</v>
      </c>
      <c r="F9" t="s">
        <v>81</v>
      </c>
      <c r="G9" t="s">
        <v>82</v>
      </c>
      <c r="H9" s="32">
        <v>43404</v>
      </c>
      <c r="I9" s="31">
        <v>2792.68</v>
      </c>
      <c r="J9" t="s">
        <v>75</v>
      </c>
      <c r="K9" s="31">
        <v>0</v>
      </c>
      <c r="L9" s="31">
        <v>0</v>
      </c>
      <c r="M9" s="31">
        <v>0</v>
      </c>
      <c r="N9" s="31">
        <v>0</v>
      </c>
      <c r="O9" s="31">
        <v>2538.8000000000002</v>
      </c>
      <c r="P9" s="31">
        <v>0</v>
      </c>
      <c r="Q9" s="31">
        <v>2538.8000000000002</v>
      </c>
      <c r="R9" s="31">
        <v>0</v>
      </c>
      <c r="S9" s="31">
        <v>0</v>
      </c>
      <c r="T9" s="31">
        <v>0</v>
      </c>
      <c r="U9" t="s">
        <v>76</v>
      </c>
      <c r="V9" t="s">
        <v>69</v>
      </c>
      <c r="W9" t="s">
        <v>77</v>
      </c>
      <c r="X9" t="s">
        <v>65</v>
      </c>
    </row>
    <row r="10" spans="1:24">
      <c r="A10" t="s">
        <v>68</v>
      </c>
      <c r="B10" t="s">
        <v>69</v>
      </c>
      <c r="C10" t="s">
        <v>83</v>
      </c>
      <c r="D10" t="s">
        <v>84</v>
      </c>
      <c r="E10" t="s">
        <v>85</v>
      </c>
      <c r="F10" t="s">
        <v>86</v>
      </c>
      <c r="G10" t="s">
        <v>87</v>
      </c>
      <c r="H10" s="32">
        <v>43373</v>
      </c>
      <c r="I10" s="31">
        <v>1502.37</v>
      </c>
      <c r="J10" t="s">
        <v>75</v>
      </c>
      <c r="K10" s="31">
        <v>0</v>
      </c>
      <c r="L10" s="31">
        <v>0</v>
      </c>
      <c r="M10" s="31">
        <v>0</v>
      </c>
      <c r="N10" s="31">
        <v>0</v>
      </c>
      <c r="O10" s="31">
        <v>1365.79</v>
      </c>
      <c r="P10" s="31">
        <v>0</v>
      </c>
      <c r="Q10" s="31">
        <v>1365.79</v>
      </c>
      <c r="R10" s="31">
        <v>0</v>
      </c>
      <c r="S10" s="31">
        <v>0</v>
      </c>
      <c r="T10" s="31">
        <v>0</v>
      </c>
      <c r="U10" t="s">
        <v>76</v>
      </c>
      <c r="V10" t="s">
        <v>69</v>
      </c>
      <c r="W10" t="s">
        <v>77</v>
      </c>
      <c r="X10" t="s">
        <v>65</v>
      </c>
    </row>
    <row r="11" spans="1:24">
      <c r="A11" t="s">
        <v>68</v>
      </c>
      <c r="B11" t="s">
        <v>69</v>
      </c>
      <c r="C11" t="s">
        <v>88</v>
      </c>
      <c r="D11" t="s">
        <v>89</v>
      </c>
      <c r="E11" t="s">
        <v>90</v>
      </c>
      <c r="F11" t="s">
        <v>91</v>
      </c>
      <c r="G11" t="s">
        <v>92</v>
      </c>
      <c r="H11" s="32">
        <v>43312</v>
      </c>
      <c r="I11" s="31">
        <v>3926.56</v>
      </c>
      <c r="J11" t="s">
        <v>75</v>
      </c>
      <c r="K11" s="31">
        <v>0</v>
      </c>
      <c r="L11" s="31">
        <v>0</v>
      </c>
      <c r="M11" s="31">
        <v>0</v>
      </c>
      <c r="N11" s="31">
        <v>0</v>
      </c>
      <c r="O11" s="31">
        <v>3569.6</v>
      </c>
      <c r="P11" s="31">
        <v>0</v>
      </c>
      <c r="Q11" s="31">
        <v>3569.6</v>
      </c>
      <c r="R11" s="31">
        <v>0</v>
      </c>
      <c r="S11" s="31">
        <v>0</v>
      </c>
      <c r="T11" s="31">
        <v>0</v>
      </c>
      <c r="U11" t="s">
        <v>76</v>
      </c>
      <c r="V11" t="s">
        <v>69</v>
      </c>
      <c r="W11" t="s">
        <v>77</v>
      </c>
      <c r="X11" t="s">
        <v>65</v>
      </c>
    </row>
    <row r="12" spans="1:24">
      <c r="A12" t="s">
        <v>68</v>
      </c>
      <c r="B12" t="s">
        <v>69</v>
      </c>
      <c r="C12" t="s">
        <v>93</v>
      </c>
      <c r="D12" t="s">
        <v>94</v>
      </c>
      <c r="E12" t="s">
        <v>95</v>
      </c>
      <c r="F12" t="s">
        <v>96</v>
      </c>
      <c r="G12" t="s">
        <v>97</v>
      </c>
      <c r="H12" s="32">
        <v>43343</v>
      </c>
      <c r="I12" s="31">
        <v>125</v>
      </c>
      <c r="J12" t="s">
        <v>75</v>
      </c>
      <c r="K12" s="31">
        <v>0</v>
      </c>
      <c r="L12" s="31">
        <v>0</v>
      </c>
      <c r="M12" s="31">
        <v>0</v>
      </c>
      <c r="N12" s="31">
        <v>0</v>
      </c>
      <c r="O12" s="31">
        <v>106</v>
      </c>
      <c r="P12" s="31">
        <v>0</v>
      </c>
      <c r="Q12" s="31">
        <v>106</v>
      </c>
      <c r="R12" s="31">
        <v>0</v>
      </c>
      <c r="S12" s="31">
        <v>0</v>
      </c>
      <c r="T12" s="31">
        <v>0</v>
      </c>
      <c r="U12" t="s">
        <v>76</v>
      </c>
      <c r="V12" t="s">
        <v>69</v>
      </c>
      <c r="W12" t="s">
        <v>77</v>
      </c>
      <c r="X12" t="s">
        <v>65</v>
      </c>
    </row>
    <row r="13" spans="1:24">
      <c r="A13" t="s">
        <v>68</v>
      </c>
      <c r="B13" t="s">
        <v>69</v>
      </c>
      <c r="C13" t="s">
        <v>98</v>
      </c>
      <c r="D13" t="s">
        <v>99</v>
      </c>
      <c r="E13" t="s">
        <v>100</v>
      </c>
      <c r="F13" t="s">
        <v>101</v>
      </c>
      <c r="G13" t="s">
        <v>102</v>
      </c>
      <c r="H13" s="32">
        <v>43099</v>
      </c>
      <c r="I13" s="31">
        <v>1266.2</v>
      </c>
      <c r="J13" t="s">
        <v>75</v>
      </c>
      <c r="K13" s="31">
        <v>0</v>
      </c>
      <c r="L13" s="31">
        <v>0</v>
      </c>
      <c r="M13" s="31">
        <v>0</v>
      </c>
      <c r="N13" s="31">
        <v>0</v>
      </c>
      <c r="O13" s="31">
        <v>1151.0899999999999</v>
      </c>
      <c r="P13" s="31">
        <v>0</v>
      </c>
      <c r="Q13" s="31">
        <v>1151.0899999999999</v>
      </c>
      <c r="R13" s="31">
        <v>0</v>
      </c>
      <c r="S13" s="31">
        <v>0.01</v>
      </c>
      <c r="T13" s="31">
        <v>0</v>
      </c>
      <c r="U13" t="s">
        <v>76</v>
      </c>
      <c r="V13" t="s">
        <v>69</v>
      </c>
      <c r="W13" t="s">
        <v>77</v>
      </c>
      <c r="X13" t="s">
        <v>65</v>
      </c>
    </row>
    <row r="14" spans="1:24">
      <c r="A14" t="s">
        <v>68</v>
      </c>
      <c r="B14" t="s">
        <v>69</v>
      </c>
      <c r="C14" t="s">
        <v>103</v>
      </c>
      <c r="D14" t="s">
        <v>104</v>
      </c>
      <c r="E14" t="s">
        <v>105</v>
      </c>
      <c r="F14" t="s">
        <v>106</v>
      </c>
      <c r="G14" t="s">
        <v>107</v>
      </c>
      <c r="H14" s="32">
        <v>43418</v>
      </c>
      <c r="I14" s="31">
        <v>62.52</v>
      </c>
      <c r="J14" t="s">
        <v>75</v>
      </c>
      <c r="K14" s="31">
        <v>0</v>
      </c>
      <c r="L14" s="31">
        <v>0</v>
      </c>
      <c r="M14" s="31">
        <v>0</v>
      </c>
      <c r="N14" s="31">
        <v>0</v>
      </c>
      <c r="O14" s="31">
        <v>56.84</v>
      </c>
      <c r="P14" s="31">
        <v>0</v>
      </c>
      <c r="Q14" s="31">
        <v>56.84</v>
      </c>
      <c r="R14" s="31">
        <v>0</v>
      </c>
      <c r="S14" s="31">
        <v>0</v>
      </c>
      <c r="T14" s="31">
        <v>0</v>
      </c>
      <c r="U14" t="s">
        <v>76</v>
      </c>
      <c r="V14" t="s">
        <v>69</v>
      </c>
      <c r="W14" t="s">
        <v>77</v>
      </c>
      <c r="X14" t="s">
        <v>65</v>
      </c>
    </row>
    <row r="15" spans="1:24">
      <c r="A15" t="s">
        <v>68</v>
      </c>
      <c r="B15" t="s">
        <v>69</v>
      </c>
      <c r="C15" t="s">
        <v>108</v>
      </c>
      <c r="D15" t="s">
        <v>109</v>
      </c>
      <c r="E15" t="s">
        <v>110</v>
      </c>
      <c r="F15" t="s">
        <v>111</v>
      </c>
      <c r="G15" t="s">
        <v>112</v>
      </c>
      <c r="H15" s="32">
        <v>43280</v>
      </c>
      <c r="I15" s="31">
        <v>1145.23</v>
      </c>
      <c r="J15" t="s">
        <v>75</v>
      </c>
      <c r="K15" s="31">
        <v>0</v>
      </c>
      <c r="L15" s="31">
        <v>0</v>
      </c>
      <c r="M15" s="31">
        <v>0</v>
      </c>
      <c r="N15" s="31">
        <v>0</v>
      </c>
      <c r="O15" s="31">
        <v>1041.1199999999999</v>
      </c>
      <c r="P15" s="31">
        <v>0</v>
      </c>
      <c r="Q15" s="31">
        <v>1041.1199999999999</v>
      </c>
      <c r="R15" s="31">
        <v>0</v>
      </c>
      <c r="S15" s="31">
        <v>0</v>
      </c>
      <c r="T15" s="31">
        <v>0</v>
      </c>
      <c r="U15" t="s">
        <v>76</v>
      </c>
      <c r="V15" t="s">
        <v>69</v>
      </c>
      <c r="W15" t="s">
        <v>77</v>
      </c>
      <c r="X15" t="s">
        <v>65</v>
      </c>
    </row>
    <row r="16" spans="1:24">
      <c r="A16" t="s">
        <v>68</v>
      </c>
      <c r="B16" t="s">
        <v>69</v>
      </c>
      <c r="C16" t="s">
        <v>113</v>
      </c>
      <c r="D16" t="s">
        <v>114</v>
      </c>
      <c r="E16" t="s">
        <v>115</v>
      </c>
      <c r="F16" t="s">
        <v>116</v>
      </c>
      <c r="G16" t="s">
        <v>117</v>
      </c>
      <c r="H16" s="32">
        <v>43390</v>
      </c>
      <c r="I16" s="31">
        <v>144.33000000000001</v>
      </c>
      <c r="J16" t="s">
        <v>75</v>
      </c>
      <c r="K16" s="31">
        <v>0</v>
      </c>
      <c r="L16" s="31">
        <v>0</v>
      </c>
      <c r="M16" s="31">
        <v>0</v>
      </c>
      <c r="N16" s="31">
        <v>0</v>
      </c>
      <c r="O16" s="31">
        <v>144.33000000000001</v>
      </c>
      <c r="P16" s="31">
        <v>0</v>
      </c>
      <c r="Q16" s="31">
        <v>144.33000000000001</v>
      </c>
      <c r="R16" s="31">
        <v>0</v>
      </c>
      <c r="S16" s="31">
        <v>0</v>
      </c>
      <c r="T16" s="31">
        <v>0</v>
      </c>
      <c r="U16" t="s">
        <v>76</v>
      </c>
      <c r="V16" t="s">
        <v>69</v>
      </c>
      <c r="W16" t="s">
        <v>77</v>
      </c>
      <c r="X16" t="s">
        <v>65</v>
      </c>
    </row>
    <row r="17" spans="1:24">
      <c r="A17" t="s">
        <v>68</v>
      </c>
      <c r="B17" t="s">
        <v>69</v>
      </c>
      <c r="C17" t="s">
        <v>108</v>
      </c>
      <c r="D17" t="s">
        <v>109</v>
      </c>
      <c r="E17" t="s">
        <v>118</v>
      </c>
      <c r="F17" t="s">
        <v>119</v>
      </c>
      <c r="G17" t="s">
        <v>120</v>
      </c>
      <c r="H17" s="32">
        <v>43269</v>
      </c>
      <c r="I17" s="31">
        <v>941.11</v>
      </c>
      <c r="J17" t="s">
        <v>75</v>
      </c>
      <c r="K17" s="31">
        <v>0</v>
      </c>
      <c r="L17" s="31">
        <v>0</v>
      </c>
      <c r="M17" s="31">
        <v>0</v>
      </c>
      <c r="N17" s="31">
        <v>0</v>
      </c>
      <c r="O17" s="31">
        <v>855.55</v>
      </c>
      <c r="P17" s="31">
        <v>0</v>
      </c>
      <c r="Q17" s="31">
        <v>855.55</v>
      </c>
      <c r="R17" s="31">
        <v>0</v>
      </c>
      <c r="S17" s="31">
        <v>0</v>
      </c>
      <c r="T17" s="31">
        <v>0</v>
      </c>
      <c r="U17" t="s">
        <v>76</v>
      </c>
      <c r="V17" t="s">
        <v>69</v>
      </c>
      <c r="W17" t="s">
        <v>77</v>
      </c>
      <c r="X17" t="s">
        <v>65</v>
      </c>
    </row>
    <row r="18" spans="1:24">
      <c r="A18" t="s">
        <v>68</v>
      </c>
      <c r="B18" t="s">
        <v>69</v>
      </c>
      <c r="C18" t="s">
        <v>108</v>
      </c>
      <c r="D18" t="s">
        <v>109</v>
      </c>
      <c r="E18" t="s">
        <v>121</v>
      </c>
      <c r="F18" t="s">
        <v>122</v>
      </c>
      <c r="G18" t="s">
        <v>123</v>
      </c>
      <c r="H18" s="32">
        <v>43175</v>
      </c>
      <c r="I18" s="31">
        <v>1054.33</v>
      </c>
      <c r="J18" t="s">
        <v>75</v>
      </c>
      <c r="K18" s="31">
        <v>0</v>
      </c>
      <c r="L18" s="31">
        <v>0</v>
      </c>
      <c r="M18" s="31">
        <v>0</v>
      </c>
      <c r="N18" s="31">
        <v>0</v>
      </c>
      <c r="O18" s="31">
        <v>958.48</v>
      </c>
      <c r="P18" s="31">
        <v>0</v>
      </c>
      <c r="Q18" s="31">
        <v>958.48</v>
      </c>
      <c r="R18" s="31">
        <v>0</v>
      </c>
      <c r="S18" s="31">
        <v>0</v>
      </c>
      <c r="T18" s="31">
        <v>0</v>
      </c>
      <c r="U18" t="s">
        <v>76</v>
      </c>
      <c r="V18" t="s">
        <v>69</v>
      </c>
      <c r="W18" t="s">
        <v>77</v>
      </c>
      <c r="X18" t="s">
        <v>65</v>
      </c>
    </row>
    <row r="19" spans="1:24">
      <c r="A19" t="s">
        <v>68</v>
      </c>
      <c r="B19" t="s">
        <v>69</v>
      </c>
      <c r="C19" t="s">
        <v>124</v>
      </c>
      <c r="D19" t="s">
        <v>125</v>
      </c>
      <c r="E19" t="s">
        <v>126</v>
      </c>
      <c r="F19" t="s">
        <v>127</v>
      </c>
      <c r="G19" t="s">
        <v>128</v>
      </c>
      <c r="H19" s="32">
        <v>43370</v>
      </c>
      <c r="I19" s="31">
        <v>122</v>
      </c>
      <c r="J19" t="s">
        <v>75</v>
      </c>
      <c r="K19" s="31">
        <v>0</v>
      </c>
      <c r="L19" s="31">
        <v>0</v>
      </c>
      <c r="M19" s="31">
        <v>0</v>
      </c>
      <c r="N19" s="31">
        <v>0</v>
      </c>
      <c r="O19" s="31">
        <v>222</v>
      </c>
      <c r="P19" s="31">
        <v>0</v>
      </c>
      <c r="Q19" s="31">
        <v>222</v>
      </c>
      <c r="R19" s="31">
        <v>0</v>
      </c>
      <c r="S19" s="31">
        <v>0</v>
      </c>
      <c r="T19" s="31">
        <v>0</v>
      </c>
      <c r="U19" t="s">
        <v>76</v>
      </c>
      <c r="V19" t="s">
        <v>69</v>
      </c>
      <c r="W19" t="s">
        <v>77</v>
      </c>
      <c r="X19" t="s">
        <v>65</v>
      </c>
    </row>
    <row r="20" spans="1:24">
      <c r="A20" t="s">
        <v>68</v>
      </c>
      <c r="B20" t="s">
        <v>69</v>
      </c>
      <c r="C20" t="s">
        <v>129</v>
      </c>
      <c r="D20" t="s">
        <v>130</v>
      </c>
      <c r="E20" t="s">
        <v>131</v>
      </c>
      <c r="F20" t="s">
        <v>132</v>
      </c>
      <c r="G20" t="s">
        <v>133</v>
      </c>
      <c r="H20" s="32">
        <v>43251</v>
      </c>
      <c r="I20" s="31">
        <v>146.4</v>
      </c>
      <c r="J20" t="s">
        <v>75</v>
      </c>
      <c r="K20" s="31">
        <v>0</v>
      </c>
      <c r="L20" s="31">
        <v>0</v>
      </c>
      <c r="M20" s="31">
        <v>0</v>
      </c>
      <c r="N20" s="31">
        <v>0</v>
      </c>
      <c r="O20" s="31">
        <v>120</v>
      </c>
      <c r="P20" s="31">
        <v>0</v>
      </c>
      <c r="Q20" s="31">
        <v>120</v>
      </c>
      <c r="R20" s="31">
        <v>0</v>
      </c>
      <c r="S20" s="31">
        <v>146.4</v>
      </c>
      <c r="T20" s="31">
        <v>0</v>
      </c>
      <c r="U20" t="s">
        <v>76</v>
      </c>
      <c r="V20" t="s">
        <v>69</v>
      </c>
      <c r="W20" t="s">
        <v>77</v>
      </c>
      <c r="X20" t="s">
        <v>65</v>
      </c>
    </row>
    <row r="21" spans="1:24">
      <c r="A21" t="s">
        <v>68</v>
      </c>
      <c r="B21" t="s">
        <v>69</v>
      </c>
      <c r="C21" t="s">
        <v>134</v>
      </c>
      <c r="D21" t="s">
        <v>135</v>
      </c>
      <c r="E21" t="s">
        <v>136</v>
      </c>
      <c r="F21" t="s">
        <v>137</v>
      </c>
      <c r="G21" t="s">
        <v>138</v>
      </c>
      <c r="H21" s="32">
        <v>43280</v>
      </c>
      <c r="I21" s="31">
        <v>207.4</v>
      </c>
      <c r="J21" t="s">
        <v>75</v>
      </c>
      <c r="K21" s="31">
        <v>0</v>
      </c>
      <c r="L21" s="31">
        <v>0</v>
      </c>
      <c r="M21" s="31">
        <v>0</v>
      </c>
      <c r="N21" s="31">
        <v>0</v>
      </c>
      <c r="O21" s="31">
        <v>170</v>
      </c>
      <c r="P21" s="31">
        <v>0</v>
      </c>
      <c r="Q21" s="31">
        <v>170</v>
      </c>
      <c r="R21" s="31">
        <v>0</v>
      </c>
      <c r="S21" s="31">
        <v>0</v>
      </c>
      <c r="T21" s="31">
        <v>0</v>
      </c>
      <c r="U21" t="s">
        <v>76</v>
      </c>
      <c r="V21" t="s">
        <v>69</v>
      </c>
      <c r="W21" t="s">
        <v>77</v>
      </c>
      <c r="X21" t="s">
        <v>65</v>
      </c>
    </row>
    <row r="22" spans="1:24">
      <c r="A22" t="s">
        <v>68</v>
      </c>
      <c r="B22" t="s">
        <v>69</v>
      </c>
      <c r="C22" t="s">
        <v>113</v>
      </c>
      <c r="D22" t="s">
        <v>114</v>
      </c>
      <c r="E22" t="s">
        <v>139</v>
      </c>
      <c r="F22" t="s">
        <v>140</v>
      </c>
      <c r="G22" t="s">
        <v>141</v>
      </c>
      <c r="H22" s="32">
        <v>43207</v>
      </c>
      <c r="I22" s="31">
        <v>144.33000000000001</v>
      </c>
      <c r="J22" t="s">
        <v>75</v>
      </c>
      <c r="K22" s="31">
        <v>0</v>
      </c>
      <c r="L22" s="31">
        <v>0</v>
      </c>
      <c r="M22" s="31">
        <v>0</v>
      </c>
      <c r="N22" s="31">
        <v>0</v>
      </c>
      <c r="O22" s="31">
        <v>144.33000000000001</v>
      </c>
      <c r="P22" s="31">
        <v>0</v>
      </c>
      <c r="Q22" s="31">
        <v>144.33000000000001</v>
      </c>
      <c r="R22" s="31">
        <v>0</v>
      </c>
      <c r="S22" s="31">
        <v>0</v>
      </c>
      <c r="T22" s="31">
        <v>0</v>
      </c>
      <c r="U22" t="s">
        <v>76</v>
      </c>
      <c r="V22" t="s">
        <v>69</v>
      </c>
      <c r="W22" t="s">
        <v>77</v>
      </c>
      <c r="X22" t="s">
        <v>65</v>
      </c>
    </row>
    <row r="23" spans="1:24">
      <c r="A23" t="s">
        <v>68</v>
      </c>
      <c r="B23" t="s">
        <v>69</v>
      </c>
      <c r="C23" t="s">
        <v>108</v>
      </c>
      <c r="D23" t="s">
        <v>109</v>
      </c>
      <c r="E23" t="s">
        <v>142</v>
      </c>
      <c r="F23" t="s">
        <v>143</v>
      </c>
      <c r="G23" t="s">
        <v>144</v>
      </c>
      <c r="H23" s="32">
        <v>43362</v>
      </c>
      <c r="I23" s="31">
        <v>1186.1199999999999</v>
      </c>
      <c r="J23" t="s">
        <v>75</v>
      </c>
      <c r="K23" s="31">
        <v>0</v>
      </c>
      <c r="L23" s="31">
        <v>0</v>
      </c>
      <c r="M23" s="31">
        <v>0</v>
      </c>
      <c r="N23" s="31">
        <v>0</v>
      </c>
      <c r="O23" s="31">
        <v>1078.29</v>
      </c>
      <c r="P23" s="31">
        <v>0</v>
      </c>
      <c r="Q23" s="31">
        <v>1078.29</v>
      </c>
      <c r="R23" s="31">
        <v>0</v>
      </c>
      <c r="S23" s="31">
        <v>0</v>
      </c>
      <c r="T23" s="31">
        <v>0</v>
      </c>
      <c r="U23" t="s">
        <v>76</v>
      </c>
      <c r="V23" t="s">
        <v>69</v>
      </c>
      <c r="W23" t="s">
        <v>77</v>
      </c>
      <c r="X23" t="s">
        <v>65</v>
      </c>
    </row>
    <row r="24" spans="1:24">
      <c r="A24" t="s">
        <v>68</v>
      </c>
      <c r="B24" t="s">
        <v>69</v>
      </c>
      <c r="C24" t="s">
        <v>145</v>
      </c>
      <c r="D24" t="s">
        <v>146</v>
      </c>
      <c r="E24" t="s">
        <v>147</v>
      </c>
      <c r="F24" t="s">
        <v>148</v>
      </c>
      <c r="G24" t="s">
        <v>149</v>
      </c>
      <c r="H24" s="32">
        <v>43404</v>
      </c>
      <c r="I24" s="31">
        <v>1935.36</v>
      </c>
      <c r="J24" t="s">
        <v>75</v>
      </c>
      <c r="K24" s="31">
        <v>0</v>
      </c>
      <c r="L24" s="31">
        <v>0</v>
      </c>
      <c r="M24" s="31">
        <v>0</v>
      </c>
      <c r="N24" s="31">
        <v>0</v>
      </c>
      <c r="O24" s="31">
        <v>1843.2</v>
      </c>
      <c r="P24" s="31">
        <v>0</v>
      </c>
      <c r="Q24" s="31">
        <v>1843.2</v>
      </c>
      <c r="R24" s="31">
        <v>0</v>
      </c>
      <c r="S24" s="31">
        <v>0</v>
      </c>
      <c r="T24" s="31">
        <v>0</v>
      </c>
      <c r="U24" t="s">
        <v>76</v>
      </c>
      <c r="V24" t="s">
        <v>69</v>
      </c>
      <c r="W24" t="s">
        <v>77</v>
      </c>
      <c r="X24" t="s">
        <v>65</v>
      </c>
    </row>
    <row r="25" spans="1:24">
      <c r="A25" t="s">
        <v>68</v>
      </c>
      <c r="B25" t="s">
        <v>69</v>
      </c>
      <c r="C25" t="s">
        <v>150</v>
      </c>
      <c r="D25" t="s">
        <v>151</v>
      </c>
      <c r="E25" t="s">
        <v>152</v>
      </c>
      <c r="F25" t="s">
        <v>153</v>
      </c>
      <c r="G25" t="s">
        <v>154</v>
      </c>
      <c r="H25" s="32">
        <v>43291</v>
      </c>
      <c r="I25" s="31">
        <v>54.43</v>
      </c>
      <c r="J25" t="s">
        <v>75</v>
      </c>
      <c r="K25" s="31">
        <v>0</v>
      </c>
      <c r="L25" s="31">
        <v>0</v>
      </c>
      <c r="M25" s="31">
        <v>0</v>
      </c>
      <c r="N25" s="31">
        <v>0</v>
      </c>
      <c r="O25" s="31">
        <v>49.48</v>
      </c>
      <c r="P25" s="31">
        <v>0</v>
      </c>
      <c r="Q25" s="31">
        <v>49.48</v>
      </c>
      <c r="R25" s="31">
        <v>0</v>
      </c>
      <c r="S25" s="31">
        <v>0</v>
      </c>
      <c r="T25" s="31">
        <v>0</v>
      </c>
      <c r="U25" t="s">
        <v>76</v>
      </c>
      <c r="V25" t="s">
        <v>69</v>
      </c>
      <c r="W25" t="s">
        <v>77</v>
      </c>
      <c r="X25" t="s">
        <v>65</v>
      </c>
    </row>
    <row r="26" spans="1:24">
      <c r="A26" t="s">
        <v>68</v>
      </c>
      <c r="B26" t="s">
        <v>69</v>
      </c>
      <c r="C26" t="s">
        <v>150</v>
      </c>
      <c r="D26" t="s">
        <v>151</v>
      </c>
      <c r="E26" t="s">
        <v>155</v>
      </c>
      <c r="F26" t="s">
        <v>156</v>
      </c>
      <c r="G26" t="s">
        <v>157</v>
      </c>
      <c r="H26" s="32">
        <v>43280</v>
      </c>
      <c r="I26" s="31">
        <v>1264.82</v>
      </c>
      <c r="J26" t="s">
        <v>75</v>
      </c>
      <c r="K26" s="31">
        <v>0</v>
      </c>
      <c r="L26" s="31">
        <v>0</v>
      </c>
      <c r="M26" s="31">
        <v>0</v>
      </c>
      <c r="N26" s="31">
        <v>0</v>
      </c>
      <c r="O26" s="31">
        <v>1036.74</v>
      </c>
      <c r="P26" s="31">
        <v>0</v>
      </c>
      <c r="Q26" s="31">
        <v>1036.74</v>
      </c>
      <c r="R26" s="31">
        <v>0</v>
      </c>
      <c r="S26" s="31">
        <v>0</v>
      </c>
      <c r="T26" s="31">
        <v>0</v>
      </c>
      <c r="U26" t="s">
        <v>76</v>
      </c>
      <c r="V26" t="s">
        <v>69</v>
      </c>
      <c r="W26" t="s">
        <v>77</v>
      </c>
      <c r="X26" t="s">
        <v>65</v>
      </c>
    </row>
    <row r="27" spans="1:24">
      <c r="A27" t="s">
        <v>68</v>
      </c>
      <c r="B27" t="s">
        <v>69</v>
      </c>
      <c r="C27" t="s">
        <v>83</v>
      </c>
      <c r="D27" t="s">
        <v>84</v>
      </c>
      <c r="E27" t="s">
        <v>158</v>
      </c>
      <c r="F27" t="s">
        <v>159</v>
      </c>
      <c r="G27" t="s">
        <v>160</v>
      </c>
      <c r="H27" s="32">
        <v>43373</v>
      </c>
      <c r="I27" s="31">
        <v>673.92</v>
      </c>
      <c r="J27" t="s">
        <v>75</v>
      </c>
      <c r="K27" s="31">
        <v>0</v>
      </c>
      <c r="L27" s="31">
        <v>0</v>
      </c>
      <c r="M27" s="31">
        <v>0</v>
      </c>
      <c r="N27" s="31">
        <v>0</v>
      </c>
      <c r="O27" s="31">
        <v>612.65</v>
      </c>
      <c r="P27" s="31">
        <v>0</v>
      </c>
      <c r="Q27" s="31">
        <v>612.65</v>
      </c>
      <c r="R27" s="31">
        <v>0</v>
      </c>
      <c r="S27" s="31">
        <v>0</v>
      </c>
      <c r="T27" s="31">
        <v>0</v>
      </c>
      <c r="U27" t="s">
        <v>76</v>
      </c>
      <c r="V27" t="s">
        <v>69</v>
      </c>
      <c r="W27" t="s">
        <v>77</v>
      </c>
      <c r="X27" t="s">
        <v>65</v>
      </c>
    </row>
    <row r="28" spans="1:24">
      <c r="A28" t="s">
        <v>68</v>
      </c>
      <c r="B28" t="s">
        <v>69</v>
      </c>
      <c r="C28" t="s">
        <v>161</v>
      </c>
      <c r="D28" t="s">
        <v>162</v>
      </c>
      <c r="E28" t="s">
        <v>163</v>
      </c>
      <c r="F28" t="s">
        <v>164</v>
      </c>
      <c r="G28" t="s">
        <v>165</v>
      </c>
      <c r="H28" s="32">
        <v>43404</v>
      </c>
      <c r="I28" s="31">
        <v>4557</v>
      </c>
      <c r="J28" t="s">
        <v>75</v>
      </c>
      <c r="K28" s="31">
        <v>0</v>
      </c>
      <c r="L28" s="31">
        <v>0</v>
      </c>
      <c r="M28" s="31">
        <v>0</v>
      </c>
      <c r="N28" s="31">
        <v>0</v>
      </c>
      <c r="O28" s="31">
        <v>4340</v>
      </c>
      <c r="P28" s="31">
        <v>0</v>
      </c>
      <c r="Q28" s="31">
        <v>4340</v>
      </c>
      <c r="R28" s="31">
        <v>0</v>
      </c>
      <c r="S28" s="31">
        <v>0</v>
      </c>
      <c r="T28" s="31">
        <v>0</v>
      </c>
      <c r="U28" t="s">
        <v>76</v>
      </c>
      <c r="V28" t="s">
        <v>69</v>
      </c>
      <c r="W28" t="s">
        <v>77</v>
      </c>
      <c r="X28" t="s">
        <v>65</v>
      </c>
    </row>
    <row r="29" spans="1:24">
      <c r="A29" t="s">
        <v>68</v>
      </c>
      <c r="B29" t="s">
        <v>69</v>
      </c>
      <c r="C29" t="s">
        <v>166</v>
      </c>
      <c r="D29" t="s">
        <v>167</v>
      </c>
      <c r="E29" t="s">
        <v>168</v>
      </c>
      <c r="F29" t="s">
        <v>169</v>
      </c>
      <c r="G29" t="s">
        <v>170</v>
      </c>
      <c r="H29" s="32">
        <v>43355</v>
      </c>
      <c r="I29" s="31">
        <v>1634.8</v>
      </c>
      <c r="J29" t="s">
        <v>75</v>
      </c>
      <c r="K29" s="31">
        <v>0</v>
      </c>
      <c r="L29" s="31">
        <v>0</v>
      </c>
      <c r="M29" s="31">
        <v>0</v>
      </c>
      <c r="N29" s="31">
        <v>0</v>
      </c>
      <c r="O29" s="31">
        <v>1634.8</v>
      </c>
      <c r="P29" s="31">
        <v>0</v>
      </c>
      <c r="Q29" s="31">
        <v>1634.8</v>
      </c>
      <c r="R29" s="31">
        <v>0</v>
      </c>
      <c r="S29" s="31">
        <v>0</v>
      </c>
      <c r="T29" s="31">
        <v>0</v>
      </c>
      <c r="U29" t="s">
        <v>76</v>
      </c>
      <c r="V29" t="s">
        <v>69</v>
      </c>
      <c r="W29" t="s">
        <v>77</v>
      </c>
      <c r="X29" t="s">
        <v>65</v>
      </c>
    </row>
    <row r="30" spans="1:24">
      <c r="A30" t="s">
        <v>68</v>
      </c>
      <c r="B30" t="s">
        <v>69</v>
      </c>
      <c r="C30" t="s">
        <v>108</v>
      </c>
      <c r="D30" t="s">
        <v>109</v>
      </c>
      <c r="E30" t="s">
        <v>171</v>
      </c>
      <c r="F30" t="s">
        <v>172</v>
      </c>
      <c r="G30" t="s">
        <v>173</v>
      </c>
      <c r="H30" s="32">
        <v>43318</v>
      </c>
      <c r="I30" s="31">
        <v>1112.42</v>
      </c>
      <c r="J30" t="s">
        <v>75</v>
      </c>
      <c r="K30" s="31">
        <v>0</v>
      </c>
      <c r="L30" s="31">
        <v>0</v>
      </c>
      <c r="M30" s="31">
        <v>0</v>
      </c>
      <c r="N30" s="31">
        <v>0</v>
      </c>
      <c r="O30" s="31">
        <v>1011.29</v>
      </c>
      <c r="P30" s="31">
        <v>0</v>
      </c>
      <c r="Q30" s="31">
        <v>1011.29</v>
      </c>
      <c r="R30" s="31">
        <v>0</v>
      </c>
      <c r="S30" s="31">
        <v>0</v>
      </c>
      <c r="T30" s="31">
        <v>0</v>
      </c>
      <c r="U30" t="s">
        <v>76</v>
      </c>
      <c r="V30" t="s">
        <v>69</v>
      </c>
      <c r="W30" t="s">
        <v>77</v>
      </c>
      <c r="X30" t="s">
        <v>65</v>
      </c>
    </row>
    <row r="31" spans="1:24">
      <c r="A31" t="s">
        <v>68</v>
      </c>
      <c r="B31" t="s">
        <v>69</v>
      </c>
      <c r="C31" t="s">
        <v>113</v>
      </c>
      <c r="D31" t="s">
        <v>114</v>
      </c>
      <c r="E31" t="s">
        <v>174</v>
      </c>
      <c r="F31" t="s">
        <v>175</v>
      </c>
      <c r="G31" t="s">
        <v>176</v>
      </c>
      <c r="H31" s="32">
        <v>43318</v>
      </c>
      <c r="I31" s="31">
        <v>144.33000000000001</v>
      </c>
      <c r="J31" t="s">
        <v>75</v>
      </c>
      <c r="K31" s="31">
        <v>0</v>
      </c>
      <c r="L31" s="31">
        <v>0</v>
      </c>
      <c r="M31" s="31">
        <v>0</v>
      </c>
      <c r="N31" s="31">
        <v>0</v>
      </c>
      <c r="O31" s="31">
        <v>144.33000000000001</v>
      </c>
      <c r="P31" s="31">
        <v>0</v>
      </c>
      <c r="Q31" s="31">
        <v>144.33000000000001</v>
      </c>
      <c r="R31" s="31">
        <v>0</v>
      </c>
      <c r="S31" s="31">
        <v>0</v>
      </c>
      <c r="T31" s="31">
        <v>0</v>
      </c>
      <c r="U31" t="s">
        <v>76</v>
      </c>
      <c r="V31" t="s">
        <v>69</v>
      </c>
      <c r="W31" t="s">
        <v>77</v>
      </c>
      <c r="X31" t="s">
        <v>65</v>
      </c>
    </row>
    <row r="32" spans="1:24">
      <c r="A32" t="s">
        <v>68</v>
      </c>
      <c r="B32" t="s">
        <v>69</v>
      </c>
      <c r="C32" t="s">
        <v>166</v>
      </c>
      <c r="D32" t="s">
        <v>167</v>
      </c>
      <c r="E32" t="s">
        <v>177</v>
      </c>
      <c r="F32" t="s">
        <v>178</v>
      </c>
      <c r="G32" t="s">
        <v>179</v>
      </c>
      <c r="H32" s="32">
        <v>43411</v>
      </c>
      <c r="I32" s="31">
        <v>1634.8</v>
      </c>
      <c r="J32" t="s">
        <v>75</v>
      </c>
      <c r="K32" s="31">
        <v>0</v>
      </c>
      <c r="L32" s="31">
        <v>0</v>
      </c>
      <c r="M32" s="31">
        <v>0</v>
      </c>
      <c r="N32" s="31">
        <v>0</v>
      </c>
      <c r="O32" s="31">
        <v>1634.8</v>
      </c>
      <c r="P32" s="31">
        <v>0</v>
      </c>
      <c r="Q32" s="31">
        <v>1634.8</v>
      </c>
      <c r="R32" s="31">
        <v>0</v>
      </c>
      <c r="S32" s="31">
        <v>0</v>
      </c>
      <c r="T32" s="31">
        <v>0</v>
      </c>
      <c r="U32" t="s">
        <v>76</v>
      </c>
      <c r="V32" t="s">
        <v>69</v>
      </c>
      <c r="W32" t="s">
        <v>77</v>
      </c>
      <c r="X32" t="s">
        <v>65</v>
      </c>
    </row>
    <row r="33" spans="1:24">
      <c r="A33" t="s">
        <v>68</v>
      </c>
      <c r="B33" t="s">
        <v>69</v>
      </c>
      <c r="C33" t="s">
        <v>180</v>
      </c>
      <c r="D33" t="s">
        <v>181</v>
      </c>
      <c r="E33" t="s">
        <v>182</v>
      </c>
      <c r="F33" t="s">
        <v>183</v>
      </c>
      <c r="G33" t="s">
        <v>184</v>
      </c>
      <c r="H33" s="32">
        <v>43404</v>
      </c>
      <c r="I33" s="31">
        <v>98.3</v>
      </c>
      <c r="J33" t="s">
        <v>75</v>
      </c>
      <c r="K33" s="31">
        <v>0</v>
      </c>
      <c r="L33" s="31">
        <v>0</v>
      </c>
      <c r="M33" s="31">
        <v>0</v>
      </c>
      <c r="N33" s="31">
        <v>0</v>
      </c>
      <c r="O33" s="31">
        <v>98.3</v>
      </c>
      <c r="P33" s="31">
        <v>0</v>
      </c>
      <c r="Q33" s="31">
        <v>98.3</v>
      </c>
      <c r="R33" s="31">
        <v>0</v>
      </c>
      <c r="S33" s="31">
        <v>0</v>
      </c>
      <c r="T33" s="31">
        <v>0</v>
      </c>
      <c r="U33" t="s">
        <v>76</v>
      </c>
      <c r="V33" t="s">
        <v>69</v>
      </c>
      <c r="W33" t="s">
        <v>77</v>
      </c>
      <c r="X33" t="s">
        <v>65</v>
      </c>
    </row>
    <row r="34" spans="1:24">
      <c r="A34" t="s">
        <v>68</v>
      </c>
      <c r="B34" t="s">
        <v>69</v>
      </c>
      <c r="C34" t="s">
        <v>134</v>
      </c>
      <c r="D34" t="s">
        <v>135</v>
      </c>
      <c r="E34" t="s">
        <v>185</v>
      </c>
      <c r="F34" t="s">
        <v>186</v>
      </c>
      <c r="G34" t="s">
        <v>187</v>
      </c>
      <c r="H34" s="32">
        <v>43361</v>
      </c>
      <c r="I34" s="31">
        <v>561.20000000000005</v>
      </c>
      <c r="J34" t="s">
        <v>75</v>
      </c>
      <c r="K34" s="31">
        <v>0</v>
      </c>
      <c r="L34" s="31">
        <v>0</v>
      </c>
      <c r="M34" s="31">
        <v>0</v>
      </c>
      <c r="N34" s="31">
        <v>0</v>
      </c>
      <c r="O34" s="31">
        <v>460</v>
      </c>
      <c r="P34" s="31">
        <v>0</v>
      </c>
      <c r="Q34" s="31">
        <v>460</v>
      </c>
      <c r="R34" s="31">
        <v>0</v>
      </c>
      <c r="S34" s="31">
        <v>0</v>
      </c>
      <c r="T34" s="31">
        <v>0</v>
      </c>
      <c r="U34" t="s">
        <v>76</v>
      </c>
      <c r="V34" t="s">
        <v>69</v>
      </c>
      <c r="W34" t="s">
        <v>77</v>
      </c>
      <c r="X34" t="s">
        <v>65</v>
      </c>
    </row>
    <row r="35" spans="1:24">
      <c r="A35" t="s">
        <v>68</v>
      </c>
      <c r="B35" t="s">
        <v>69</v>
      </c>
      <c r="C35" t="s">
        <v>150</v>
      </c>
      <c r="D35" t="s">
        <v>151</v>
      </c>
      <c r="E35" t="s">
        <v>188</v>
      </c>
      <c r="F35" t="s">
        <v>189</v>
      </c>
      <c r="G35" t="s">
        <v>190</v>
      </c>
      <c r="H35" s="32">
        <v>43414</v>
      </c>
      <c r="I35" s="31">
        <v>15.96</v>
      </c>
      <c r="J35" t="s">
        <v>75</v>
      </c>
      <c r="K35" s="31">
        <v>0</v>
      </c>
      <c r="L35" s="31">
        <v>0</v>
      </c>
      <c r="M35" s="31">
        <v>0</v>
      </c>
      <c r="N35" s="31">
        <v>0</v>
      </c>
      <c r="O35" s="31">
        <v>13.08</v>
      </c>
      <c r="P35" s="31">
        <v>0</v>
      </c>
      <c r="Q35" s="31">
        <v>13.08</v>
      </c>
      <c r="R35" s="31">
        <v>0</v>
      </c>
      <c r="S35" s="31">
        <v>0</v>
      </c>
      <c r="T35" s="31">
        <v>0</v>
      </c>
      <c r="U35" t="s">
        <v>76</v>
      </c>
      <c r="V35" t="s">
        <v>69</v>
      </c>
      <c r="W35" t="s">
        <v>77</v>
      </c>
      <c r="X35" t="s">
        <v>65</v>
      </c>
    </row>
    <row r="36" spans="1:24">
      <c r="A36" t="s">
        <v>68</v>
      </c>
      <c r="B36" t="s">
        <v>69</v>
      </c>
      <c r="C36" t="s">
        <v>191</v>
      </c>
      <c r="D36" t="s">
        <v>192</v>
      </c>
      <c r="E36" t="s">
        <v>193</v>
      </c>
      <c r="F36" t="s">
        <v>194</v>
      </c>
      <c r="G36" t="s">
        <v>195</v>
      </c>
      <c r="H36" s="32">
        <v>43373</v>
      </c>
      <c r="I36" s="31">
        <v>972</v>
      </c>
      <c r="J36" t="s">
        <v>75</v>
      </c>
      <c r="K36" s="31">
        <v>0</v>
      </c>
      <c r="L36" s="31">
        <v>0</v>
      </c>
      <c r="M36" s="31">
        <v>0</v>
      </c>
      <c r="N36" s="31">
        <v>0</v>
      </c>
      <c r="O36" s="31">
        <v>972</v>
      </c>
      <c r="P36" s="31">
        <v>0</v>
      </c>
      <c r="Q36" s="31">
        <v>972</v>
      </c>
      <c r="R36" s="31">
        <v>0</v>
      </c>
      <c r="S36" s="31">
        <v>0</v>
      </c>
      <c r="T36" s="31">
        <v>0</v>
      </c>
      <c r="U36" t="s">
        <v>76</v>
      </c>
      <c r="V36" t="s">
        <v>69</v>
      </c>
      <c r="W36" t="s">
        <v>77</v>
      </c>
      <c r="X36" t="s">
        <v>65</v>
      </c>
    </row>
    <row r="37" spans="1:24">
      <c r="A37" t="s">
        <v>68</v>
      </c>
      <c r="B37" t="s">
        <v>69</v>
      </c>
      <c r="C37" t="s">
        <v>196</v>
      </c>
      <c r="D37" t="s">
        <v>197</v>
      </c>
      <c r="E37" t="s">
        <v>198</v>
      </c>
      <c r="F37" t="s">
        <v>199</v>
      </c>
      <c r="G37" t="s">
        <v>200</v>
      </c>
      <c r="H37" s="32">
        <v>43361</v>
      </c>
      <c r="I37" s="31">
        <v>1269</v>
      </c>
      <c r="J37" t="s">
        <v>75</v>
      </c>
      <c r="K37" s="31">
        <v>0</v>
      </c>
      <c r="L37" s="31">
        <v>0</v>
      </c>
      <c r="M37" s="31">
        <v>0</v>
      </c>
      <c r="N37" s="31">
        <v>0</v>
      </c>
      <c r="O37" s="31">
        <v>1269</v>
      </c>
      <c r="P37" s="31">
        <v>0</v>
      </c>
      <c r="Q37" s="31">
        <v>1269</v>
      </c>
      <c r="R37" s="31">
        <v>0</v>
      </c>
      <c r="S37" s="31">
        <v>0</v>
      </c>
      <c r="T37" s="31">
        <v>0</v>
      </c>
      <c r="U37" t="s">
        <v>76</v>
      </c>
      <c r="V37" t="s">
        <v>69</v>
      </c>
      <c r="W37" t="s">
        <v>77</v>
      </c>
      <c r="X37" t="s">
        <v>65</v>
      </c>
    </row>
    <row r="38" spans="1:24">
      <c r="A38" t="s">
        <v>68</v>
      </c>
      <c r="B38" t="s">
        <v>69</v>
      </c>
      <c r="C38" t="s">
        <v>93</v>
      </c>
      <c r="D38" t="s">
        <v>94</v>
      </c>
      <c r="E38" t="s">
        <v>201</v>
      </c>
      <c r="F38" t="s">
        <v>202</v>
      </c>
      <c r="G38" t="s">
        <v>203</v>
      </c>
      <c r="H38" s="32">
        <v>43281</v>
      </c>
      <c r="I38" s="31">
        <v>425.78</v>
      </c>
      <c r="J38" t="s">
        <v>75</v>
      </c>
      <c r="K38" s="31">
        <v>0</v>
      </c>
      <c r="L38" s="31">
        <v>0</v>
      </c>
      <c r="M38" s="31">
        <v>0</v>
      </c>
      <c r="N38" s="31">
        <v>0</v>
      </c>
      <c r="O38" s="31">
        <v>349</v>
      </c>
      <c r="P38" s="31">
        <v>0</v>
      </c>
      <c r="Q38" s="31">
        <v>349</v>
      </c>
      <c r="R38" s="31">
        <v>0</v>
      </c>
      <c r="S38" s="31">
        <v>0</v>
      </c>
      <c r="T38" s="31">
        <v>0</v>
      </c>
      <c r="U38" t="s">
        <v>76</v>
      </c>
      <c r="V38" t="s">
        <v>69</v>
      </c>
      <c r="W38" t="s">
        <v>77</v>
      </c>
      <c r="X38" t="s">
        <v>65</v>
      </c>
    </row>
    <row r="39" spans="1:24">
      <c r="A39" t="s">
        <v>68</v>
      </c>
      <c r="B39" t="s">
        <v>69</v>
      </c>
      <c r="C39" t="s">
        <v>204</v>
      </c>
      <c r="D39" t="s">
        <v>205</v>
      </c>
      <c r="E39" t="s">
        <v>206</v>
      </c>
      <c r="F39" t="s">
        <v>207</v>
      </c>
      <c r="G39" t="s">
        <v>208</v>
      </c>
      <c r="H39" s="32">
        <v>43159</v>
      </c>
      <c r="I39" s="31">
        <v>108.3</v>
      </c>
      <c r="J39" t="s">
        <v>75</v>
      </c>
      <c r="K39" s="31">
        <v>0</v>
      </c>
      <c r="L39" s="31">
        <v>0</v>
      </c>
      <c r="M39" s="31">
        <v>0</v>
      </c>
      <c r="N39" s="31">
        <v>0</v>
      </c>
      <c r="O39" s="31">
        <v>88.77</v>
      </c>
      <c r="P39" s="31">
        <v>0</v>
      </c>
      <c r="Q39" s="31">
        <v>88.77</v>
      </c>
      <c r="R39" s="31">
        <v>0</v>
      </c>
      <c r="S39" s="31">
        <v>0</v>
      </c>
      <c r="T39" s="31">
        <v>0</v>
      </c>
      <c r="U39" t="s">
        <v>76</v>
      </c>
      <c r="V39" t="s">
        <v>69</v>
      </c>
      <c r="W39" t="s">
        <v>77</v>
      </c>
      <c r="X39" t="s">
        <v>65</v>
      </c>
    </row>
    <row r="40" spans="1:24">
      <c r="A40" t="s">
        <v>68</v>
      </c>
      <c r="B40" t="s">
        <v>69</v>
      </c>
      <c r="C40" t="s">
        <v>113</v>
      </c>
      <c r="D40" t="s">
        <v>114</v>
      </c>
      <c r="E40" t="s">
        <v>209</v>
      </c>
      <c r="F40" t="s">
        <v>210</v>
      </c>
      <c r="G40" t="s">
        <v>211</v>
      </c>
      <c r="H40" s="32">
        <v>43207</v>
      </c>
      <c r="I40" s="31">
        <v>144.33000000000001</v>
      </c>
      <c r="J40" t="s">
        <v>75</v>
      </c>
      <c r="K40" s="31">
        <v>0</v>
      </c>
      <c r="L40" s="31">
        <v>0</v>
      </c>
      <c r="M40" s="31">
        <v>0</v>
      </c>
      <c r="N40" s="31">
        <v>0</v>
      </c>
      <c r="O40" s="31">
        <v>144.33000000000001</v>
      </c>
      <c r="P40" s="31">
        <v>0</v>
      </c>
      <c r="Q40" s="31">
        <v>144.33000000000001</v>
      </c>
      <c r="R40" s="31">
        <v>0</v>
      </c>
      <c r="S40" s="31">
        <v>0</v>
      </c>
      <c r="T40" s="31">
        <v>0</v>
      </c>
      <c r="U40" t="s">
        <v>76</v>
      </c>
      <c r="V40" t="s">
        <v>69</v>
      </c>
      <c r="W40" t="s">
        <v>77</v>
      </c>
      <c r="X40" t="s">
        <v>65</v>
      </c>
    </row>
    <row r="41" spans="1:24">
      <c r="A41" t="s">
        <v>68</v>
      </c>
      <c r="B41" t="s">
        <v>69</v>
      </c>
      <c r="C41" t="s">
        <v>204</v>
      </c>
      <c r="D41" t="s">
        <v>205</v>
      </c>
      <c r="E41" t="s">
        <v>212</v>
      </c>
      <c r="F41" t="s">
        <v>213</v>
      </c>
      <c r="G41" t="s">
        <v>214</v>
      </c>
      <c r="H41" s="32">
        <v>43242</v>
      </c>
      <c r="I41" s="31">
        <v>56.05</v>
      </c>
      <c r="J41" t="s">
        <v>75</v>
      </c>
      <c r="K41" s="31">
        <v>0</v>
      </c>
      <c r="L41" s="31">
        <v>0</v>
      </c>
      <c r="M41" s="31">
        <v>0</v>
      </c>
      <c r="N41" s="31">
        <v>0</v>
      </c>
      <c r="O41" s="31">
        <v>45.94</v>
      </c>
      <c r="P41" s="31">
        <v>0</v>
      </c>
      <c r="Q41" s="31">
        <v>45.94</v>
      </c>
      <c r="R41" s="31">
        <v>0</v>
      </c>
      <c r="S41" s="31">
        <v>45.94</v>
      </c>
      <c r="T41" s="31">
        <v>0</v>
      </c>
      <c r="U41" t="s">
        <v>76</v>
      </c>
      <c r="V41" t="s">
        <v>69</v>
      </c>
      <c r="W41" t="s">
        <v>77</v>
      </c>
      <c r="X41" t="s">
        <v>65</v>
      </c>
    </row>
    <row r="42" spans="1:24">
      <c r="A42" t="s">
        <v>68</v>
      </c>
      <c r="B42" t="s">
        <v>69</v>
      </c>
      <c r="C42" t="s">
        <v>180</v>
      </c>
      <c r="D42" t="s">
        <v>181</v>
      </c>
      <c r="E42" t="s">
        <v>215</v>
      </c>
      <c r="F42" t="s">
        <v>216</v>
      </c>
      <c r="G42" t="s">
        <v>217</v>
      </c>
      <c r="H42" s="32">
        <v>43281</v>
      </c>
      <c r="I42" s="31">
        <v>52.8</v>
      </c>
      <c r="J42" t="s">
        <v>75</v>
      </c>
      <c r="K42" s="31">
        <v>0</v>
      </c>
      <c r="L42" s="31">
        <v>0</v>
      </c>
      <c r="M42" s="31">
        <v>0</v>
      </c>
      <c r="N42" s="31">
        <v>0</v>
      </c>
      <c r="O42" s="31">
        <v>52.8</v>
      </c>
      <c r="P42" s="31">
        <v>0</v>
      </c>
      <c r="Q42" s="31">
        <v>52.8</v>
      </c>
      <c r="R42" s="31">
        <v>0</v>
      </c>
      <c r="S42" s="31">
        <v>0</v>
      </c>
      <c r="T42" s="31">
        <v>0</v>
      </c>
      <c r="U42" t="s">
        <v>76</v>
      </c>
      <c r="V42" t="s">
        <v>69</v>
      </c>
      <c r="W42" t="s">
        <v>77</v>
      </c>
      <c r="X42" t="s">
        <v>65</v>
      </c>
    </row>
    <row r="43" spans="1:24">
      <c r="A43" t="s">
        <v>68</v>
      </c>
      <c r="B43" t="s">
        <v>69</v>
      </c>
      <c r="C43" t="s">
        <v>150</v>
      </c>
      <c r="D43" t="s">
        <v>151</v>
      </c>
      <c r="E43" t="s">
        <v>218</v>
      </c>
      <c r="F43" t="s">
        <v>219</v>
      </c>
      <c r="G43" t="s">
        <v>220</v>
      </c>
      <c r="H43" s="32">
        <v>43231</v>
      </c>
      <c r="I43" s="31">
        <v>58.42</v>
      </c>
      <c r="J43" t="s">
        <v>75</v>
      </c>
      <c r="K43" s="31">
        <v>0</v>
      </c>
      <c r="L43" s="31">
        <v>0</v>
      </c>
      <c r="M43" s="31">
        <v>0</v>
      </c>
      <c r="N43" s="31">
        <v>0</v>
      </c>
      <c r="O43" s="31">
        <v>53.11</v>
      </c>
      <c r="P43" s="31">
        <v>0</v>
      </c>
      <c r="Q43" s="31">
        <v>53.11</v>
      </c>
      <c r="R43" s="31">
        <v>0</v>
      </c>
      <c r="S43" s="31">
        <v>0</v>
      </c>
      <c r="T43" s="31">
        <v>0</v>
      </c>
      <c r="U43" t="s">
        <v>76</v>
      </c>
      <c r="V43" t="s">
        <v>69</v>
      </c>
      <c r="W43" t="s">
        <v>77</v>
      </c>
      <c r="X43" t="s">
        <v>65</v>
      </c>
    </row>
    <row r="44" spans="1:24">
      <c r="A44" t="s">
        <v>68</v>
      </c>
      <c r="B44" t="s">
        <v>69</v>
      </c>
      <c r="C44" t="s">
        <v>113</v>
      </c>
      <c r="D44" t="s">
        <v>114</v>
      </c>
      <c r="E44" t="s">
        <v>221</v>
      </c>
      <c r="F44" t="s">
        <v>222</v>
      </c>
      <c r="G44" t="s">
        <v>223</v>
      </c>
      <c r="H44" s="32">
        <v>43265</v>
      </c>
      <c r="I44" s="31">
        <v>144.33000000000001</v>
      </c>
      <c r="J44" t="s">
        <v>75</v>
      </c>
      <c r="K44" s="31">
        <v>0</v>
      </c>
      <c r="L44" s="31">
        <v>0</v>
      </c>
      <c r="M44" s="31">
        <v>0</v>
      </c>
      <c r="N44" s="31">
        <v>0</v>
      </c>
      <c r="O44" s="31">
        <v>144.33000000000001</v>
      </c>
      <c r="P44" s="31">
        <v>0</v>
      </c>
      <c r="Q44" s="31">
        <v>144.33000000000001</v>
      </c>
      <c r="R44" s="31">
        <v>0</v>
      </c>
      <c r="S44" s="31">
        <v>0</v>
      </c>
      <c r="T44" s="31">
        <v>0</v>
      </c>
      <c r="U44" t="s">
        <v>76</v>
      </c>
      <c r="V44" t="s">
        <v>69</v>
      </c>
      <c r="W44" t="s">
        <v>77</v>
      </c>
      <c r="X44" t="s">
        <v>65</v>
      </c>
    </row>
    <row r="45" spans="1:24">
      <c r="A45" t="s">
        <v>68</v>
      </c>
      <c r="B45" t="s">
        <v>69</v>
      </c>
      <c r="C45" t="s">
        <v>113</v>
      </c>
      <c r="D45" t="s">
        <v>114</v>
      </c>
      <c r="E45" t="s">
        <v>224</v>
      </c>
      <c r="F45" t="s">
        <v>225</v>
      </c>
      <c r="G45" t="s">
        <v>226</v>
      </c>
      <c r="H45" s="32">
        <v>43318</v>
      </c>
      <c r="I45" s="31">
        <v>144.33000000000001</v>
      </c>
      <c r="J45" t="s">
        <v>75</v>
      </c>
      <c r="K45" s="31">
        <v>0</v>
      </c>
      <c r="L45" s="31">
        <v>0</v>
      </c>
      <c r="M45" s="31">
        <v>0</v>
      </c>
      <c r="N45" s="31">
        <v>0</v>
      </c>
      <c r="O45" s="31">
        <v>144.33000000000001</v>
      </c>
      <c r="P45" s="31">
        <v>0</v>
      </c>
      <c r="Q45" s="31">
        <v>144.33000000000001</v>
      </c>
      <c r="R45" s="31">
        <v>0</v>
      </c>
      <c r="S45" s="31">
        <v>0</v>
      </c>
      <c r="T45" s="31">
        <v>0</v>
      </c>
      <c r="U45" t="s">
        <v>76</v>
      </c>
      <c r="V45" t="s">
        <v>69</v>
      </c>
      <c r="W45" t="s">
        <v>77</v>
      </c>
      <c r="X45" t="s">
        <v>65</v>
      </c>
    </row>
    <row r="46" spans="1:24">
      <c r="A46" t="s">
        <v>68</v>
      </c>
      <c r="B46" t="s">
        <v>69</v>
      </c>
      <c r="C46" t="s">
        <v>227</v>
      </c>
      <c r="D46" t="s">
        <v>228</v>
      </c>
      <c r="E46" t="s">
        <v>229</v>
      </c>
      <c r="F46" t="s">
        <v>230</v>
      </c>
      <c r="G46" t="s">
        <v>231</v>
      </c>
      <c r="H46" s="32">
        <v>43190</v>
      </c>
      <c r="I46" s="31">
        <v>157.34</v>
      </c>
      <c r="J46" t="s">
        <v>75</v>
      </c>
      <c r="K46" s="31">
        <v>0</v>
      </c>
      <c r="L46" s="31">
        <v>0</v>
      </c>
      <c r="M46" s="31">
        <v>0</v>
      </c>
      <c r="N46" s="31">
        <v>0</v>
      </c>
      <c r="O46" s="31">
        <v>286.31</v>
      </c>
      <c r="P46" s="31">
        <v>0</v>
      </c>
      <c r="Q46" s="31">
        <v>286.31</v>
      </c>
      <c r="R46" s="31">
        <v>0</v>
      </c>
      <c r="S46" s="31">
        <v>0</v>
      </c>
      <c r="T46" s="31">
        <v>0</v>
      </c>
      <c r="U46" t="s">
        <v>76</v>
      </c>
      <c r="V46" t="s">
        <v>69</v>
      </c>
      <c r="W46" t="s">
        <v>77</v>
      </c>
      <c r="X46" t="s">
        <v>65</v>
      </c>
    </row>
    <row r="47" spans="1:24">
      <c r="A47" t="s">
        <v>68</v>
      </c>
      <c r="B47" t="s">
        <v>69</v>
      </c>
      <c r="C47" t="s">
        <v>161</v>
      </c>
      <c r="D47" t="s">
        <v>162</v>
      </c>
      <c r="E47" t="s">
        <v>232</v>
      </c>
      <c r="F47" t="s">
        <v>233</v>
      </c>
      <c r="G47" t="s">
        <v>234</v>
      </c>
      <c r="H47" s="32">
        <v>43312</v>
      </c>
      <c r="I47" s="31">
        <v>4557</v>
      </c>
      <c r="J47" t="s">
        <v>75</v>
      </c>
      <c r="K47" s="31">
        <v>0</v>
      </c>
      <c r="L47" s="31">
        <v>0</v>
      </c>
      <c r="M47" s="31">
        <v>0</v>
      </c>
      <c r="N47" s="31">
        <v>0</v>
      </c>
      <c r="O47" s="31">
        <v>4340</v>
      </c>
      <c r="P47" s="31">
        <v>0</v>
      </c>
      <c r="Q47" s="31">
        <v>4340</v>
      </c>
      <c r="R47" s="31">
        <v>0</v>
      </c>
      <c r="S47" s="31">
        <v>0</v>
      </c>
      <c r="T47" s="31">
        <v>0</v>
      </c>
      <c r="U47" t="s">
        <v>76</v>
      </c>
      <c r="V47" t="s">
        <v>69</v>
      </c>
      <c r="W47" t="s">
        <v>77</v>
      </c>
      <c r="X47" t="s">
        <v>65</v>
      </c>
    </row>
    <row r="48" spans="1:24">
      <c r="A48" t="s">
        <v>68</v>
      </c>
      <c r="B48" t="s">
        <v>69</v>
      </c>
      <c r="C48" t="s">
        <v>235</v>
      </c>
      <c r="D48" t="s">
        <v>236</v>
      </c>
      <c r="E48" t="s">
        <v>237</v>
      </c>
      <c r="F48" t="s">
        <v>238</v>
      </c>
      <c r="G48" t="s">
        <v>239</v>
      </c>
      <c r="H48" s="32">
        <v>43406</v>
      </c>
      <c r="I48" s="31">
        <v>14795.66</v>
      </c>
      <c r="J48" t="s">
        <v>75</v>
      </c>
      <c r="K48" s="31">
        <v>0</v>
      </c>
      <c r="L48" s="31">
        <v>0</v>
      </c>
      <c r="M48" s="31">
        <v>0</v>
      </c>
      <c r="N48" s="31">
        <v>0</v>
      </c>
      <c r="O48" s="31">
        <v>12127.59</v>
      </c>
      <c r="P48" s="31">
        <v>0</v>
      </c>
      <c r="Q48" s="31">
        <v>12127.59</v>
      </c>
      <c r="R48" s="31">
        <v>0</v>
      </c>
      <c r="S48" s="31">
        <v>0</v>
      </c>
      <c r="T48" s="31">
        <v>0</v>
      </c>
      <c r="U48" t="s">
        <v>76</v>
      </c>
      <c r="V48" t="s">
        <v>69</v>
      </c>
      <c r="W48" t="s">
        <v>77</v>
      </c>
      <c r="X48" t="s">
        <v>65</v>
      </c>
    </row>
    <row r="49" spans="1:24">
      <c r="A49" t="s">
        <v>68</v>
      </c>
      <c r="B49" t="s">
        <v>69</v>
      </c>
      <c r="C49" t="s">
        <v>108</v>
      </c>
      <c r="D49" t="s">
        <v>109</v>
      </c>
      <c r="E49" t="s">
        <v>240</v>
      </c>
      <c r="F49" t="s">
        <v>241</v>
      </c>
      <c r="G49" t="s">
        <v>242</v>
      </c>
      <c r="H49" s="32">
        <v>43216</v>
      </c>
      <c r="I49" s="31">
        <v>718.26</v>
      </c>
      <c r="J49" t="s">
        <v>75</v>
      </c>
      <c r="K49" s="31">
        <v>0</v>
      </c>
      <c r="L49" s="31">
        <v>0</v>
      </c>
      <c r="M49" s="31">
        <v>0</v>
      </c>
      <c r="N49" s="31">
        <v>0</v>
      </c>
      <c r="O49" s="31">
        <v>652.96</v>
      </c>
      <c r="P49" s="31">
        <v>0</v>
      </c>
      <c r="Q49" s="31">
        <v>652.96</v>
      </c>
      <c r="R49" s="31">
        <v>0</v>
      </c>
      <c r="S49" s="31">
        <v>0</v>
      </c>
      <c r="T49" s="31">
        <v>0</v>
      </c>
      <c r="U49" t="s">
        <v>76</v>
      </c>
      <c r="V49" t="s">
        <v>69</v>
      </c>
      <c r="W49" t="s">
        <v>77</v>
      </c>
      <c r="X49" t="s">
        <v>65</v>
      </c>
    </row>
    <row r="50" spans="1:24">
      <c r="A50" t="s">
        <v>68</v>
      </c>
      <c r="B50" t="s">
        <v>69</v>
      </c>
      <c r="C50" t="s">
        <v>150</v>
      </c>
      <c r="D50" t="s">
        <v>151</v>
      </c>
      <c r="E50" t="s">
        <v>243</v>
      </c>
      <c r="F50" t="s">
        <v>244</v>
      </c>
      <c r="G50" t="s">
        <v>245</v>
      </c>
      <c r="H50" s="32">
        <v>43383</v>
      </c>
      <c r="I50" s="31">
        <v>32.96</v>
      </c>
      <c r="J50" t="s">
        <v>75</v>
      </c>
      <c r="K50" s="31">
        <v>0</v>
      </c>
      <c r="L50" s="31">
        <v>0</v>
      </c>
      <c r="M50" s="31">
        <v>0</v>
      </c>
      <c r="N50" s="31">
        <v>0</v>
      </c>
      <c r="O50" s="31">
        <v>27.02</v>
      </c>
      <c r="P50" s="31">
        <v>0</v>
      </c>
      <c r="Q50" s="31">
        <v>27.02</v>
      </c>
      <c r="R50" s="31">
        <v>0</v>
      </c>
      <c r="S50" s="31">
        <v>0</v>
      </c>
      <c r="T50" s="31">
        <v>0</v>
      </c>
      <c r="U50" t="s">
        <v>76</v>
      </c>
      <c r="V50" t="s">
        <v>69</v>
      </c>
      <c r="W50" t="s">
        <v>77</v>
      </c>
      <c r="X50" t="s">
        <v>65</v>
      </c>
    </row>
    <row r="51" spans="1:24">
      <c r="A51" t="s">
        <v>68</v>
      </c>
      <c r="B51" t="s">
        <v>69</v>
      </c>
      <c r="C51" t="s">
        <v>108</v>
      </c>
      <c r="D51" t="s">
        <v>109</v>
      </c>
      <c r="E51" t="s">
        <v>246</v>
      </c>
      <c r="F51" t="s">
        <v>247</v>
      </c>
      <c r="G51" t="s">
        <v>248</v>
      </c>
      <c r="H51" s="32">
        <v>43131</v>
      </c>
      <c r="I51" s="31">
        <v>584.54</v>
      </c>
      <c r="J51" t="s">
        <v>75</v>
      </c>
      <c r="K51" s="31">
        <v>0</v>
      </c>
      <c r="L51" s="31">
        <v>0</v>
      </c>
      <c r="M51" s="31">
        <v>0</v>
      </c>
      <c r="N51" s="31">
        <v>0</v>
      </c>
      <c r="O51" s="31">
        <v>531.4</v>
      </c>
      <c r="P51" s="31">
        <v>0</v>
      </c>
      <c r="Q51" s="31">
        <v>531.4</v>
      </c>
      <c r="R51" s="31">
        <v>0</v>
      </c>
      <c r="S51" s="31">
        <v>0</v>
      </c>
      <c r="T51" s="31">
        <v>0</v>
      </c>
      <c r="U51" t="s">
        <v>76</v>
      </c>
      <c r="V51" t="s">
        <v>69</v>
      </c>
      <c r="W51" t="s">
        <v>77</v>
      </c>
      <c r="X51" t="s">
        <v>65</v>
      </c>
    </row>
    <row r="52" spans="1:24">
      <c r="A52" t="s">
        <v>68</v>
      </c>
      <c r="B52" t="s">
        <v>69</v>
      </c>
      <c r="C52" t="s">
        <v>88</v>
      </c>
      <c r="D52" t="s">
        <v>89</v>
      </c>
      <c r="E52" t="s">
        <v>249</v>
      </c>
      <c r="F52" t="s">
        <v>250</v>
      </c>
      <c r="G52" t="s">
        <v>251</v>
      </c>
      <c r="H52" s="32">
        <v>43404</v>
      </c>
      <c r="I52" s="31">
        <v>297.44</v>
      </c>
      <c r="J52" t="s">
        <v>75</v>
      </c>
      <c r="K52" s="31">
        <v>0</v>
      </c>
      <c r="L52" s="31">
        <v>0</v>
      </c>
      <c r="M52" s="31">
        <v>0</v>
      </c>
      <c r="N52" s="31">
        <v>0</v>
      </c>
      <c r="O52" s="31">
        <v>270.39999999999998</v>
      </c>
      <c r="P52" s="31">
        <v>0</v>
      </c>
      <c r="Q52" s="31">
        <v>270.39999999999998</v>
      </c>
      <c r="R52" s="31">
        <v>0</v>
      </c>
      <c r="S52" s="31">
        <v>0</v>
      </c>
      <c r="T52" s="31">
        <v>0</v>
      </c>
      <c r="U52" t="s">
        <v>76</v>
      </c>
      <c r="V52" t="s">
        <v>69</v>
      </c>
      <c r="W52" t="s">
        <v>77</v>
      </c>
      <c r="X52" t="s">
        <v>65</v>
      </c>
    </row>
    <row r="53" spans="1:24">
      <c r="A53" t="s">
        <v>68</v>
      </c>
      <c r="B53" t="s">
        <v>69</v>
      </c>
      <c r="C53" t="s">
        <v>150</v>
      </c>
      <c r="D53" t="s">
        <v>151</v>
      </c>
      <c r="E53" t="s">
        <v>252</v>
      </c>
      <c r="F53" t="s">
        <v>253</v>
      </c>
      <c r="G53" t="s">
        <v>254</v>
      </c>
      <c r="H53" s="32">
        <v>43169</v>
      </c>
      <c r="I53" s="31">
        <v>58.99</v>
      </c>
      <c r="J53" t="s">
        <v>75</v>
      </c>
      <c r="K53" s="31">
        <v>0</v>
      </c>
      <c r="L53" s="31">
        <v>0</v>
      </c>
      <c r="M53" s="31">
        <v>0</v>
      </c>
      <c r="N53" s="31">
        <v>0</v>
      </c>
      <c r="O53" s="31">
        <v>53.63</v>
      </c>
      <c r="P53" s="31">
        <v>0</v>
      </c>
      <c r="Q53" s="31">
        <v>53.63</v>
      </c>
      <c r="R53" s="31">
        <v>0</v>
      </c>
      <c r="S53" s="31">
        <v>0</v>
      </c>
      <c r="T53" s="31">
        <v>0</v>
      </c>
      <c r="U53" t="s">
        <v>76</v>
      </c>
      <c r="V53" t="s">
        <v>69</v>
      </c>
      <c r="W53" t="s">
        <v>77</v>
      </c>
      <c r="X53" t="s">
        <v>65</v>
      </c>
    </row>
    <row r="54" spans="1:24">
      <c r="A54" t="s">
        <v>68</v>
      </c>
      <c r="B54" t="s">
        <v>69</v>
      </c>
      <c r="C54" t="s">
        <v>113</v>
      </c>
      <c r="D54" t="s">
        <v>114</v>
      </c>
      <c r="E54" t="s">
        <v>255</v>
      </c>
      <c r="F54" t="s">
        <v>256</v>
      </c>
      <c r="G54" t="s">
        <v>257</v>
      </c>
      <c r="H54" s="32">
        <v>43151</v>
      </c>
      <c r="I54" s="31">
        <v>144.33000000000001</v>
      </c>
      <c r="J54" t="s">
        <v>75</v>
      </c>
      <c r="K54" s="31">
        <v>0</v>
      </c>
      <c r="L54" s="31">
        <v>0</v>
      </c>
      <c r="M54" s="31">
        <v>0</v>
      </c>
      <c r="N54" s="31">
        <v>0</v>
      </c>
      <c r="O54" s="31">
        <v>144.33000000000001</v>
      </c>
      <c r="P54" s="31">
        <v>0</v>
      </c>
      <c r="Q54" s="31">
        <v>144.33000000000001</v>
      </c>
      <c r="R54" s="31">
        <v>0</v>
      </c>
      <c r="S54" s="31">
        <v>0</v>
      </c>
      <c r="T54" s="31">
        <v>0</v>
      </c>
      <c r="U54" t="s">
        <v>76</v>
      </c>
      <c r="V54" t="s">
        <v>69</v>
      </c>
      <c r="W54" t="s">
        <v>77</v>
      </c>
      <c r="X54" t="s">
        <v>65</v>
      </c>
    </row>
    <row r="55" spans="1:24">
      <c r="A55" t="s">
        <v>68</v>
      </c>
      <c r="B55" t="s">
        <v>69</v>
      </c>
      <c r="C55" t="s">
        <v>258</v>
      </c>
      <c r="D55" t="s">
        <v>259</v>
      </c>
      <c r="E55" t="s">
        <v>260</v>
      </c>
      <c r="F55" t="s">
        <v>261</v>
      </c>
      <c r="G55" t="s">
        <v>262</v>
      </c>
      <c r="H55" s="32">
        <v>43091</v>
      </c>
      <c r="I55" s="31">
        <v>620.89</v>
      </c>
      <c r="J55" t="s">
        <v>75</v>
      </c>
      <c r="K55" s="31">
        <v>0</v>
      </c>
      <c r="L55" s="31">
        <v>0</v>
      </c>
      <c r="M55" s="31">
        <v>0</v>
      </c>
      <c r="N55" s="31">
        <v>0</v>
      </c>
      <c r="O55" s="31">
        <v>620.89</v>
      </c>
      <c r="P55" s="31">
        <v>0</v>
      </c>
      <c r="Q55" s="31">
        <v>620.89</v>
      </c>
      <c r="R55" s="31">
        <v>0</v>
      </c>
      <c r="S55" s="31">
        <v>0</v>
      </c>
      <c r="T55" s="31">
        <v>0</v>
      </c>
      <c r="U55" t="s">
        <v>76</v>
      </c>
      <c r="V55" t="s">
        <v>69</v>
      </c>
      <c r="W55" t="s">
        <v>77</v>
      </c>
      <c r="X55" t="s">
        <v>65</v>
      </c>
    </row>
    <row r="56" spans="1:24">
      <c r="A56" t="s">
        <v>68</v>
      </c>
      <c r="B56" t="s">
        <v>69</v>
      </c>
      <c r="C56" t="s">
        <v>93</v>
      </c>
      <c r="D56" t="s">
        <v>94</v>
      </c>
      <c r="E56" t="s">
        <v>263</v>
      </c>
      <c r="F56" t="s">
        <v>264</v>
      </c>
      <c r="G56" t="s">
        <v>265</v>
      </c>
      <c r="H56" s="32">
        <v>43373</v>
      </c>
      <c r="I56" s="31">
        <v>107.4</v>
      </c>
      <c r="J56" t="s">
        <v>75</v>
      </c>
      <c r="K56" s="31">
        <v>0</v>
      </c>
      <c r="L56" s="31">
        <v>0</v>
      </c>
      <c r="M56" s="31">
        <v>0</v>
      </c>
      <c r="N56" s="31">
        <v>0</v>
      </c>
      <c r="O56" s="31">
        <v>90</v>
      </c>
      <c r="P56" s="31">
        <v>0</v>
      </c>
      <c r="Q56" s="31">
        <v>90</v>
      </c>
      <c r="R56" s="31">
        <v>0</v>
      </c>
      <c r="S56" s="31">
        <v>0</v>
      </c>
      <c r="T56" s="31">
        <v>0</v>
      </c>
      <c r="U56" t="s">
        <v>76</v>
      </c>
      <c r="V56" t="s">
        <v>69</v>
      </c>
      <c r="W56" t="s">
        <v>77</v>
      </c>
      <c r="X56" t="s">
        <v>65</v>
      </c>
    </row>
    <row r="57" spans="1:24">
      <c r="A57" t="s">
        <v>68</v>
      </c>
      <c r="B57" t="s">
        <v>69</v>
      </c>
      <c r="C57" t="s">
        <v>113</v>
      </c>
      <c r="D57" t="s">
        <v>114</v>
      </c>
      <c r="E57" t="s">
        <v>266</v>
      </c>
      <c r="F57" t="s">
        <v>267</v>
      </c>
      <c r="G57" t="s">
        <v>268</v>
      </c>
      <c r="H57" s="32">
        <v>43265</v>
      </c>
      <c r="I57" s="31">
        <v>144.33000000000001</v>
      </c>
      <c r="J57" t="s">
        <v>75</v>
      </c>
      <c r="K57" s="31">
        <v>0</v>
      </c>
      <c r="L57" s="31">
        <v>0</v>
      </c>
      <c r="M57" s="31">
        <v>0</v>
      </c>
      <c r="N57" s="31">
        <v>0</v>
      </c>
      <c r="O57" s="31">
        <v>144.33000000000001</v>
      </c>
      <c r="P57" s="31">
        <v>0</v>
      </c>
      <c r="Q57" s="31">
        <v>144.33000000000001</v>
      </c>
      <c r="R57" s="31">
        <v>0</v>
      </c>
      <c r="S57" s="31">
        <v>0</v>
      </c>
      <c r="T57" s="31">
        <v>0</v>
      </c>
      <c r="U57" t="s">
        <v>76</v>
      </c>
      <c r="V57" t="s">
        <v>69</v>
      </c>
      <c r="W57" t="s">
        <v>77</v>
      </c>
      <c r="X57" t="s">
        <v>65</v>
      </c>
    </row>
    <row r="58" spans="1:24">
      <c r="A58" t="s">
        <v>68</v>
      </c>
      <c r="B58" t="s">
        <v>69</v>
      </c>
      <c r="C58" t="s">
        <v>83</v>
      </c>
      <c r="D58" t="s">
        <v>84</v>
      </c>
      <c r="E58" t="s">
        <v>269</v>
      </c>
      <c r="F58" t="s">
        <v>270</v>
      </c>
      <c r="G58" t="s">
        <v>271</v>
      </c>
      <c r="H58" s="32">
        <v>43373</v>
      </c>
      <c r="I58" s="31">
        <v>66.94</v>
      </c>
      <c r="J58" t="s">
        <v>75</v>
      </c>
      <c r="K58" s="31">
        <v>0</v>
      </c>
      <c r="L58" s="31">
        <v>0</v>
      </c>
      <c r="M58" s="31">
        <v>0</v>
      </c>
      <c r="N58" s="31">
        <v>0</v>
      </c>
      <c r="O58" s="31">
        <v>60.85</v>
      </c>
      <c r="P58" s="31">
        <v>0</v>
      </c>
      <c r="Q58" s="31">
        <v>60.85</v>
      </c>
      <c r="R58" s="31">
        <v>0</v>
      </c>
      <c r="S58" s="31">
        <v>0</v>
      </c>
      <c r="T58" s="31">
        <v>0</v>
      </c>
      <c r="U58" t="s">
        <v>76</v>
      </c>
      <c r="V58" t="s">
        <v>69</v>
      </c>
      <c r="W58" t="s">
        <v>77</v>
      </c>
      <c r="X58" t="s">
        <v>65</v>
      </c>
    </row>
    <row r="59" spans="1:24">
      <c r="A59" t="s">
        <v>68</v>
      </c>
      <c r="B59" t="s">
        <v>69</v>
      </c>
      <c r="C59" t="s">
        <v>93</v>
      </c>
      <c r="D59" t="s">
        <v>94</v>
      </c>
      <c r="E59" t="s">
        <v>272</v>
      </c>
      <c r="F59" t="s">
        <v>273</v>
      </c>
      <c r="G59" t="s">
        <v>274</v>
      </c>
      <c r="H59" s="32">
        <v>43312</v>
      </c>
      <c r="I59" s="31">
        <v>85.4</v>
      </c>
      <c r="J59" t="s">
        <v>75</v>
      </c>
      <c r="K59" s="31">
        <v>0</v>
      </c>
      <c r="L59" s="31">
        <v>0</v>
      </c>
      <c r="M59" s="31">
        <v>0</v>
      </c>
      <c r="N59" s="31">
        <v>0</v>
      </c>
      <c r="O59" s="31">
        <v>70</v>
      </c>
      <c r="P59" s="31">
        <v>0</v>
      </c>
      <c r="Q59" s="31">
        <v>70</v>
      </c>
      <c r="R59" s="31">
        <v>0</v>
      </c>
      <c r="S59" s="31">
        <v>0</v>
      </c>
      <c r="T59" s="31">
        <v>0</v>
      </c>
      <c r="U59" t="s">
        <v>76</v>
      </c>
      <c r="V59" t="s">
        <v>69</v>
      </c>
      <c r="W59" t="s">
        <v>77</v>
      </c>
      <c r="X59" t="s">
        <v>65</v>
      </c>
    </row>
    <row r="60" spans="1:24">
      <c r="A60" t="s">
        <v>68</v>
      </c>
      <c r="B60" t="s">
        <v>69</v>
      </c>
      <c r="C60" t="s">
        <v>88</v>
      </c>
      <c r="D60" t="s">
        <v>89</v>
      </c>
      <c r="E60" t="s">
        <v>275</v>
      </c>
      <c r="F60" t="s">
        <v>276</v>
      </c>
      <c r="G60" t="s">
        <v>277</v>
      </c>
      <c r="H60" s="32">
        <v>43404</v>
      </c>
      <c r="I60" s="31">
        <v>469.92</v>
      </c>
      <c r="J60" t="s">
        <v>75</v>
      </c>
      <c r="K60" s="31">
        <v>0</v>
      </c>
      <c r="L60" s="31">
        <v>0</v>
      </c>
      <c r="M60" s="31">
        <v>0</v>
      </c>
      <c r="N60" s="31">
        <v>0</v>
      </c>
      <c r="O60" s="31">
        <v>427.2</v>
      </c>
      <c r="P60" s="31">
        <v>0</v>
      </c>
      <c r="Q60" s="31">
        <v>427.2</v>
      </c>
      <c r="R60" s="31">
        <v>0</v>
      </c>
      <c r="S60" s="31">
        <v>0</v>
      </c>
      <c r="T60" s="31">
        <v>0</v>
      </c>
      <c r="U60" t="s">
        <v>76</v>
      </c>
      <c r="V60" t="s">
        <v>69</v>
      </c>
      <c r="W60" t="s">
        <v>77</v>
      </c>
      <c r="X60" t="s">
        <v>65</v>
      </c>
    </row>
    <row r="61" spans="1:24">
      <c r="A61" t="s">
        <v>68</v>
      </c>
      <c r="B61" t="s">
        <v>69</v>
      </c>
      <c r="C61" t="s">
        <v>103</v>
      </c>
      <c r="D61" t="s">
        <v>104</v>
      </c>
      <c r="E61" t="s">
        <v>278</v>
      </c>
      <c r="F61" t="s">
        <v>279</v>
      </c>
      <c r="G61" t="s">
        <v>280</v>
      </c>
      <c r="H61" s="32">
        <v>43293</v>
      </c>
      <c r="I61" s="31">
        <v>47.85</v>
      </c>
      <c r="J61" t="s">
        <v>75</v>
      </c>
      <c r="K61" s="31">
        <v>0</v>
      </c>
      <c r="L61" s="31">
        <v>0</v>
      </c>
      <c r="M61" s="31">
        <v>0</v>
      </c>
      <c r="N61" s="31">
        <v>0</v>
      </c>
      <c r="O61" s="31">
        <v>43.5</v>
      </c>
      <c r="P61" s="31">
        <v>0</v>
      </c>
      <c r="Q61" s="31">
        <v>43.5</v>
      </c>
      <c r="R61" s="31">
        <v>0</v>
      </c>
      <c r="S61" s="31">
        <v>0</v>
      </c>
      <c r="T61" s="31">
        <v>0</v>
      </c>
      <c r="U61" t="s">
        <v>76</v>
      </c>
      <c r="V61" t="s">
        <v>69</v>
      </c>
      <c r="W61" t="s">
        <v>77</v>
      </c>
      <c r="X61" t="s">
        <v>65</v>
      </c>
    </row>
    <row r="62" spans="1:24">
      <c r="A62" t="s">
        <v>68</v>
      </c>
      <c r="B62" t="s">
        <v>69</v>
      </c>
      <c r="C62" t="s">
        <v>113</v>
      </c>
      <c r="D62" t="s">
        <v>114</v>
      </c>
      <c r="E62" t="s">
        <v>281</v>
      </c>
      <c r="F62" t="s">
        <v>282</v>
      </c>
      <c r="G62" t="s">
        <v>283</v>
      </c>
      <c r="H62" s="32">
        <v>43151</v>
      </c>
      <c r="I62" s="31">
        <v>144.33000000000001</v>
      </c>
      <c r="J62" t="s">
        <v>75</v>
      </c>
      <c r="K62" s="31">
        <v>0</v>
      </c>
      <c r="L62" s="31">
        <v>0</v>
      </c>
      <c r="M62" s="31">
        <v>0</v>
      </c>
      <c r="N62" s="31">
        <v>0</v>
      </c>
      <c r="O62" s="31">
        <v>144.33000000000001</v>
      </c>
      <c r="P62" s="31">
        <v>0</v>
      </c>
      <c r="Q62" s="31">
        <v>144.33000000000001</v>
      </c>
      <c r="R62" s="31">
        <v>0</v>
      </c>
      <c r="S62" s="31">
        <v>0</v>
      </c>
      <c r="T62" s="31">
        <v>0</v>
      </c>
      <c r="U62" t="s">
        <v>76</v>
      </c>
      <c r="V62" t="s">
        <v>69</v>
      </c>
      <c r="W62" t="s">
        <v>77</v>
      </c>
      <c r="X62" t="s">
        <v>65</v>
      </c>
    </row>
    <row r="63" spans="1:24">
      <c r="A63" t="s">
        <v>68</v>
      </c>
      <c r="B63" t="s">
        <v>69</v>
      </c>
      <c r="C63" t="s">
        <v>103</v>
      </c>
      <c r="D63" t="s">
        <v>104</v>
      </c>
      <c r="E63" t="s">
        <v>284</v>
      </c>
      <c r="F63" t="s">
        <v>285</v>
      </c>
      <c r="G63" t="s">
        <v>286</v>
      </c>
      <c r="H63" s="32">
        <v>43381</v>
      </c>
      <c r="I63" s="31">
        <v>56.46</v>
      </c>
      <c r="J63" t="s">
        <v>75</v>
      </c>
      <c r="K63" s="31">
        <v>0</v>
      </c>
      <c r="L63" s="31">
        <v>0</v>
      </c>
      <c r="M63" s="31">
        <v>0</v>
      </c>
      <c r="N63" s="31">
        <v>0</v>
      </c>
      <c r="O63" s="31">
        <v>51.33</v>
      </c>
      <c r="P63" s="31">
        <v>0</v>
      </c>
      <c r="Q63" s="31">
        <v>51.33</v>
      </c>
      <c r="R63" s="31">
        <v>0</v>
      </c>
      <c r="S63" s="31">
        <v>0</v>
      </c>
      <c r="T63" s="31">
        <v>0</v>
      </c>
      <c r="U63" t="s">
        <v>76</v>
      </c>
      <c r="V63" t="s">
        <v>69</v>
      </c>
      <c r="W63" t="s">
        <v>77</v>
      </c>
      <c r="X63" t="s">
        <v>65</v>
      </c>
    </row>
    <row r="64" spans="1:24">
      <c r="A64" t="s">
        <v>68</v>
      </c>
      <c r="B64" t="s">
        <v>69</v>
      </c>
      <c r="C64" t="s">
        <v>108</v>
      </c>
      <c r="D64" t="s">
        <v>109</v>
      </c>
      <c r="E64" t="s">
        <v>287</v>
      </c>
      <c r="F64" t="s">
        <v>288</v>
      </c>
      <c r="G64" t="s">
        <v>289</v>
      </c>
      <c r="H64" s="32">
        <v>43220</v>
      </c>
      <c r="I64" s="31">
        <v>876.9</v>
      </c>
      <c r="J64" t="s">
        <v>75</v>
      </c>
      <c r="K64" s="31">
        <v>0</v>
      </c>
      <c r="L64" s="31">
        <v>0</v>
      </c>
      <c r="M64" s="31">
        <v>0</v>
      </c>
      <c r="N64" s="31">
        <v>0</v>
      </c>
      <c r="O64" s="31">
        <v>797.18</v>
      </c>
      <c r="P64" s="31">
        <v>0</v>
      </c>
      <c r="Q64" s="31">
        <v>797.18</v>
      </c>
      <c r="R64" s="31">
        <v>0</v>
      </c>
      <c r="S64" s="31">
        <v>0</v>
      </c>
      <c r="T64" s="31">
        <v>0</v>
      </c>
      <c r="U64" t="s">
        <v>76</v>
      </c>
      <c r="V64" t="s">
        <v>69</v>
      </c>
      <c r="W64" t="s">
        <v>77</v>
      </c>
      <c r="X64" t="s">
        <v>65</v>
      </c>
    </row>
    <row r="65" spans="1:24">
      <c r="A65" t="s">
        <v>68</v>
      </c>
      <c r="B65" t="s">
        <v>69</v>
      </c>
      <c r="C65" t="s">
        <v>98</v>
      </c>
      <c r="D65" t="s">
        <v>99</v>
      </c>
      <c r="E65" t="s">
        <v>290</v>
      </c>
      <c r="F65" t="s">
        <v>291</v>
      </c>
      <c r="G65" t="s">
        <v>292</v>
      </c>
      <c r="H65" s="32">
        <v>43157</v>
      </c>
      <c r="I65" s="31">
        <v>1256.76</v>
      </c>
      <c r="J65" t="s">
        <v>75</v>
      </c>
      <c r="K65" s="31">
        <v>0</v>
      </c>
      <c r="L65" s="31">
        <v>0</v>
      </c>
      <c r="M65" s="31">
        <v>0</v>
      </c>
      <c r="N65" s="31">
        <v>0</v>
      </c>
      <c r="O65" s="31">
        <v>1142.51</v>
      </c>
      <c r="P65" s="31">
        <v>0</v>
      </c>
      <c r="Q65" s="31">
        <v>1142.51</v>
      </c>
      <c r="R65" s="31">
        <v>0</v>
      </c>
      <c r="S65" s="31">
        <v>0</v>
      </c>
      <c r="T65" s="31">
        <v>0</v>
      </c>
      <c r="U65" t="s">
        <v>76</v>
      </c>
      <c r="V65" t="s">
        <v>69</v>
      </c>
      <c r="W65" t="s">
        <v>77</v>
      </c>
      <c r="X65" t="s">
        <v>65</v>
      </c>
    </row>
    <row r="66" spans="1:24">
      <c r="A66" t="s">
        <v>68</v>
      </c>
      <c r="B66" t="s">
        <v>69</v>
      </c>
      <c r="C66" t="s">
        <v>88</v>
      </c>
      <c r="D66" t="s">
        <v>89</v>
      </c>
      <c r="E66" t="s">
        <v>293</v>
      </c>
      <c r="F66" t="s">
        <v>294</v>
      </c>
      <c r="G66" t="s">
        <v>295</v>
      </c>
      <c r="H66" s="32">
        <v>43251</v>
      </c>
      <c r="I66" s="31">
        <v>2473.9</v>
      </c>
      <c r="J66" t="s">
        <v>75</v>
      </c>
      <c r="K66" s="31">
        <v>0</v>
      </c>
      <c r="L66" s="31">
        <v>0</v>
      </c>
      <c r="M66" s="31">
        <v>0</v>
      </c>
      <c r="N66" s="31">
        <v>0</v>
      </c>
      <c r="O66" s="31">
        <v>2249</v>
      </c>
      <c r="P66" s="31">
        <v>0</v>
      </c>
      <c r="Q66" s="31">
        <v>2249</v>
      </c>
      <c r="R66" s="31">
        <v>0</v>
      </c>
      <c r="S66" s="31">
        <v>0</v>
      </c>
      <c r="T66" s="31">
        <v>0</v>
      </c>
      <c r="U66" t="s">
        <v>76</v>
      </c>
      <c r="V66" t="s">
        <v>69</v>
      </c>
      <c r="W66" t="s">
        <v>77</v>
      </c>
      <c r="X66" t="s">
        <v>65</v>
      </c>
    </row>
    <row r="67" spans="1:24">
      <c r="A67" t="s">
        <v>68</v>
      </c>
      <c r="B67" t="s">
        <v>69</v>
      </c>
      <c r="C67" t="s">
        <v>191</v>
      </c>
      <c r="D67" t="s">
        <v>192</v>
      </c>
      <c r="E67" t="s">
        <v>296</v>
      </c>
      <c r="F67" t="s">
        <v>297</v>
      </c>
      <c r="G67" t="s">
        <v>298</v>
      </c>
      <c r="H67" s="32">
        <v>43404</v>
      </c>
      <c r="I67" s="31">
        <v>1018.04</v>
      </c>
      <c r="J67" t="s">
        <v>75</v>
      </c>
      <c r="K67" s="31">
        <v>0</v>
      </c>
      <c r="L67" s="31">
        <v>0</v>
      </c>
      <c r="M67" s="31">
        <v>0</v>
      </c>
      <c r="N67" s="31">
        <v>0</v>
      </c>
      <c r="O67" s="31">
        <v>1018.04</v>
      </c>
      <c r="P67" s="31">
        <v>0</v>
      </c>
      <c r="Q67" s="31">
        <v>1018.04</v>
      </c>
      <c r="R67" s="31">
        <v>0</v>
      </c>
      <c r="S67" s="31">
        <v>0</v>
      </c>
      <c r="T67" s="31">
        <v>0</v>
      </c>
      <c r="U67" t="s">
        <v>76</v>
      </c>
      <c r="V67" t="s">
        <v>69</v>
      </c>
      <c r="W67" t="s">
        <v>77</v>
      </c>
      <c r="X67" t="s">
        <v>65</v>
      </c>
    </row>
    <row r="68" spans="1:24">
      <c r="A68" t="s">
        <v>68</v>
      </c>
      <c r="B68" t="s">
        <v>69</v>
      </c>
      <c r="C68" t="s">
        <v>113</v>
      </c>
      <c r="D68" t="s">
        <v>114</v>
      </c>
      <c r="E68" t="s">
        <v>299</v>
      </c>
      <c r="F68" t="s">
        <v>300</v>
      </c>
      <c r="G68" t="s">
        <v>301</v>
      </c>
      <c r="H68" s="32">
        <v>43390</v>
      </c>
      <c r="I68" s="31">
        <v>144.33000000000001</v>
      </c>
      <c r="J68" t="s">
        <v>75</v>
      </c>
      <c r="K68" s="31">
        <v>0</v>
      </c>
      <c r="L68" s="31">
        <v>0</v>
      </c>
      <c r="M68" s="31">
        <v>0</v>
      </c>
      <c r="N68" s="31">
        <v>0</v>
      </c>
      <c r="O68" s="31">
        <v>144.33000000000001</v>
      </c>
      <c r="P68" s="31">
        <v>0</v>
      </c>
      <c r="Q68" s="31">
        <v>144.33000000000001</v>
      </c>
      <c r="R68" s="31">
        <v>0</v>
      </c>
      <c r="S68" s="31">
        <v>0</v>
      </c>
      <c r="T68" s="31">
        <v>0</v>
      </c>
      <c r="U68" t="s">
        <v>76</v>
      </c>
      <c r="V68" t="s">
        <v>69</v>
      </c>
      <c r="W68" t="s">
        <v>77</v>
      </c>
      <c r="X68" t="s">
        <v>65</v>
      </c>
    </row>
    <row r="69" spans="1:24">
      <c r="A69" t="s">
        <v>68</v>
      </c>
      <c r="B69" t="s">
        <v>69</v>
      </c>
      <c r="C69" t="s">
        <v>88</v>
      </c>
      <c r="D69" t="s">
        <v>89</v>
      </c>
      <c r="E69" t="s">
        <v>302</v>
      </c>
      <c r="F69" t="s">
        <v>303</v>
      </c>
      <c r="G69" t="s">
        <v>304</v>
      </c>
      <c r="H69" s="32">
        <v>43343</v>
      </c>
      <c r="I69" s="31">
        <v>3616.14</v>
      </c>
      <c r="J69" t="s">
        <v>75</v>
      </c>
      <c r="K69" s="31">
        <v>0</v>
      </c>
      <c r="L69" s="31">
        <v>0</v>
      </c>
      <c r="M69" s="31">
        <v>0</v>
      </c>
      <c r="N69" s="31">
        <v>0</v>
      </c>
      <c r="O69" s="31">
        <v>3287.4</v>
      </c>
      <c r="P69" s="31">
        <v>0</v>
      </c>
      <c r="Q69" s="31">
        <v>3287.4</v>
      </c>
      <c r="R69" s="31">
        <v>0</v>
      </c>
      <c r="S69" s="31">
        <v>0</v>
      </c>
      <c r="T69" s="31">
        <v>0</v>
      </c>
      <c r="U69" t="s">
        <v>76</v>
      </c>
      <c r="V69" t="s">
        <v>69</v>
      </c>
      <c r="W69" t="s">
        <v>77</v>
      </c>
      <c r="X69" t="s">
        <v>65</v>
      </c>
    </row>
    <row r="70" spans="1:24">
      <c r="A70" t="s">
        <v>68</v>
      </c>
      <c r="B70" t="s">
        <v>69</v>
      </c>
      <c r="C70" t="s">
        <v>305</v>
      </c>
      <c r="D70" t="s">
        <v>306</v>
      </c>
      <c r="E70" t="s">
        <v>307</v>
      </c>
      <c r="F70" t="s">
        <v>308</v>
      </c>
      <c r="G70" t="s">
        <v>309</v>
      </c>
      <c r="H70" s="32">
        <v>43395</v>
      </c>
      <c r="I70" s="31">
        <v>150</v>
      </c>
      <c r="J70" t="s">
        <v>75</v>
      </c>
      <c r="K70" s="31">
        <v>0</v>
      </c>
      <c r="L70" s="31">
        <v>0</v>
      </c>
      <c r="M70" s="31">
        <v>0</v>
      </c>
      <c r="N70" s="31">
        <v>0</v>
      </c>
      <c r="O70" s="31">
        <v>150</v>
      </c>
      <c r="P70" s="31">
        <v>0</v>
      </c>
      <c r="Q70" s="31">
        <v>150</v>
      </c>
      <c r="R70" s="31">
        <v>0</v>
      </c>
      <c r="S70" s="31">
        <v>0</v>
      </c>
      <c r="T70" s="31">
        <v>0</v>
      </c>
      <c r="U70" t="s">
        <v>76</v>
      </c>
      <c r="V70" t="s">
        <v>69</v>
      </c>
      <c r="W70" t="s">
        <v>77</v>
      </c>
      <c r="X70" t="s">
        <v>65</v>
      </c>
    </row>
    <row r="71" spans="1:24">
      <c r="A71" t="s">
        <v>68</v>
      </c>
      <c r="B71" t="s">
        <v>69</v>
      </c>
      <c r="C71" t="s">
        <v>88</v>
      </c>
      <c r="D71" t="s">
        <v>89</v>
      </c>
      <c r="E71" t="s">
        <v>310</v>
      </c>
      <c r="F71" t="s">
        <v>311</v>
      </c>
      <c r="G71" t="s">
        <v>312</v>
      </c>
      <c r="H71" s="32">
        <v>43373</v>
      </c>
      <c r="I71" s="31">
        <v>2877.82</v>
      </c>
      <c r="J71" t="s">
        <v>75</v>
      </c>
      <c r="K71" s="31">
        <v>0</v>
      </c>
      <c r="L71" s="31">
        <v>0</v>
      </c>
      <c r="M71" s="31">
        <v>0</v>
      </c>
      <c r="N71" s="31">
        <v>0</v>
      </c>
      <c r="O71" s="31">
        <v>2616.1999999999998</v>
      </c>
      <c r="P71" s="31">
        <v>0</v>
      </c>
      <c r="Q71" s="31">
        <v>2616.1999999999998</v>
      </c>
      <c r="R71" s="31">
        <v>0</v>
      </c>
      <c r="S71" s="31">
        <v>0</v>
      </c>
      <c r="T71" s="31">
        <v>0</v>
      </c>
      <c r="U71" t="s">
        <v>76</v>
      </c>
      <c r="V71" t="s">
        <v>69</v>
      </c>
      <c r="W71" t="s">
        <v>77</v>
      </c>
      <c r="X71" t="s">
        <v>65</v>
      </c>
    </row>
    <row r="74" spans="1:24">
      <c r="Q74" s="33">
        <f>SUM(Q8:Q73)</f>
        <v>64319.83</v>
      </c>
    </row>
  </sheetData>
  <autoFilter ref="A7:X7"/>
  <mergeCells count="21">
    <mergeCell ref="L6:L7"/>
    <mergeCell ref="O6:O7"/>
    <mergeCell ref="P6:P7"/>
    <mergeCell ref="R6:R7"/>
    <mergeCell ref="K5:P5"/>
    <mergeCell ref="U6:U7"/>
    <mergeCell ref="R5:T5"/>
    <mergeCell ref="V5:W5"/>
    <mergeCell ref="A5:B5"/>
    <mergeCell ref="C5:D5"/>
    <mergeCell ref="A6:A7"/>
    <mergeCell ref="B6:B7"/>
    <mergeCell ref="C6:C7"/>
    <mergeCell ref="D6:D7"/>
    <mergeCell ref="G6:J6"/>
    <mergeCell ref="K6:K7"/>
    <mergeCell ref="M6:M7"/>
    <mergeCell ref="E5:I5"/>
    <mergeCell ref="T6:T7"/>
    <mergeCell ref="Q6:Q7"/>
    <mergeCell ref="N6:N7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0"/>
  <sheetViews>
    <sheetView topLeftCell="A5" zoomScale="85" zoomScaleNormal="85" workbookViewId="0">
      <selection activeCell="C19" sqref="C19"/>
    </sheetView>
  </sheetViews>
  <sheetFormatPr defaultRowHeight="15"/>
  <cols>
    <col min="1" max="1" width="16.28515625" customWidth="1"/>
    <col min="2" max="2" width="18.5703125" style="13" customWidth="1"/>
    <col min="3" max="3" width="96.28515625" customWidth="1"/>
    <col min="7" max="23" width="0" hidden="1" customWidth="1"/>
  </cols>
  <sheetData>
    <row r="1" spans="1:3" ht="23.25" customHeight="1">
      <c r="A1" s="11"/>
      <c r="B1" s="11"/>
      <c r="C1" s="11"/>
    </row>
    <row r="2" spans="1:3" ht="19.5" customHeight="1" thickBot="1">
      <c r="A2" s="12"/>
      <c r="B2" s="12"/>
      <c r="C2" s="12"/>
    </row>
    <row r="3" spans="1:3" ht="34.5" customHeight="1">
      <c r="A3" s="56" t="s">
        <v>21</v>
      </c>
      <c r="B3" s="57"/>
      <c r="C3" s="14" t="s">
        <v>22</v>
      </c>
    </row>
    <row r="4" spans="1:3" ht="36.950000000000003" customHeight="1">
      <c r="A4" s="63" t="s">
        <v>10</v>
      </c>
      <c r="B4" s="64"/>
      <c r="C4" s="65"/>
    </row>
    <row r="5" spans="1:3">
      <c r="A5" s="66" t="s">
        <v>62</v>
      </c>
      <c r="B5" s="67"/>
      <c r="C5" s="30" t="s">
        <v>63</v>
      </c>
    </row>
    <row r="6" spans="1:3" ht="35.25" customHeight="1">
      <c r="A6" s="58" t="s">
        <v>46</v>
      </c>
      <c r="B6" s="59"/>
      <c r="C6" s="60"/>
    </row>
    <row r="7" spans="1:3" ht="48">
      <c r="A7" s="61" t="s">
        <v>2</v>
      </c>
      <c r="B7" s="62"/>
      <c r="C7" s="15" t="s">
        <v>38</v>
      </c>
    </row>
    <row r="8" spans="1:3" ht="48">
      <c r="A8" s="49" t="s">
        <v>3</v>
      </c>
      <c r="B8" s="50"/>
      <c r="C8" s="15" t="s">
        <v>37</v>
      </c>
    </row>
    <row r="9" spans="1:3" ht="24">
      <c r="A9" s="49" t="s">
        <v>7</v>
      </c>
      <c r="B9" s="50"/>
      <c r="C9" s="15" t="s">
        <v>36</v>
      </c>
    </row>
    <row r="10" spans="1:3" ht="36">
      <c r="A10" s="51" t="s">
        <v>25</v>
      </c>
      <c r="B10" s="52"/>
      <c r="C10" s="15" t="s">
        <v>35</v>
      </c>
    </row>
    <row r="11" spans="1:3" ht="24">
      <c r="A11" s="49" t="s">
        <v>5</v>
      </c>
      <c r="B11" s="50"/>
      <c r="C11" s="15" t="s">
        <v>34</v>
      </c>
    </row>
    <row r="12" spans="1:3" ht="24">
      <c r="A12" s="51" t="s">
        <v>24</v>
      </c>
      <c r="B12" s="52"/>
      <c r="C12" s="15" t="s">
        <v>39</v>
      </c>
    </row>
    <row r="13" spans="1:3" ht="81.75" customHeight="1">
      <c r="A13" s="53" t="s">
        <v>32</v>
      </c>
      <c r="B13" s="54"/>
      <c r="C13" s="19" t="s">
        <v>33</v>
      </c>
    </row>
    <row r="14" spans="1:3">
      <c r="A14" s="55" t="s">
        <v>45</v>
      </c>
      <c r="B14" s="55"/>
      <c r="C14" s="18" t="s">
        <v>44</v>
      </c>
    </row>
    <row r="15" spans="1:3" ht="39" customHeight="1">
      <c r="A15" s="75" t="s">
        <v>40</v>
      </c>
      <c r="B15" s="76"/>
      <c r="C15" s="77"/>
    </row>
    <row r="16" spans="1:3">
      <c r="A16" s="78" t="s">
        <v>23</v>
      </c>
      <c r="B16" s="79"/>
      <c r="C16" s="16" t="s">
        <v>41</v>
      </c>
    </row>
    <row r="17" spans="1:3" ht="15.75" thickBot="1">
      <c r="A17" s="80" t="s">
        <v>6</v>
      </c>
      <c r="B17" s="81"/>
      <c r="C17" s="17" t="s">
        <v>42</v>
      </c>
    </row>
    <row r="18" spans="1:3" ht="15.75">
      <c r="A18" s="68" t="s">
        <v>54</v>
      </c>
      <c r="B18" s="69"/>
      <c r="C18" s="70"/>
    </row>
    <row r="19" spans="1:3">
      <c r="A19" s="71" t="s">
        <v>55</v>
      </c>
      <c r="B19" s="72"/>
      <c r="C19" s="24" t="s">
        <v>56</v>
      </c>
    </row>
    <row r="20" spans="1:3" ht="15.75" thickBot="1">
      <c r="A20" s="73" t="s">
        <v>57</v>
      </c>
      <c r="B20" s="74"/>
      <c r="C20" s="25" t="s">
        <v>58</v>
      </c>
    </row>
  </sheetData>
  <mergeCells count="18">
    <mergeCell ref="A18:C18"/>
    <mergeCell ref="A19:B19"/>
    <mergeCell ref="A20:B20"/>
    <mergeCell ref="A15:C15"/>
    <mergeCell ref="A16:B16"/>
    <mergeCell ref="A17:B17"/>
    <mergeCell ref="A11:B11"/>
    <mergeCell ref="A12:B12"/>
    <mergeCell ref="A13:B13"/>
    <mergeCell ref="A14:B14"/>
    <mergeCell ref="A3:B3"/>
    <mergeCell ref="A6:C6"/>
    <mergeCell ref="A7:B7"/>
    <mergeCell ref="A10:B10"/>
    <mergeCell ref="A8:B8"/>
    <mergeCell ref="A9:B9"/>
    <mergeCell ref="A4:C4"/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ChiriviV</cp:lastModifiedBy>
  <cp:lastPrinted>2014-05-09T15:39:14Z</cp:lastPrinted>
  <dcterms:created xsi:type="dcterms:W3CDTF">2013-05-10T09:28:03Z</dcterms:created>
  <dcterms:modified xsi:type="dcterms:W3CDTF">2022-09-28T06:59:39Z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